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filterPrivacy="1" defaultThemeVersion="124226"/>
  <bookViews>
    <workbookView xWindow="0" yWindow="0" windowWidth="28800" windowHeight="10410"/>
  </bookViews>
  <sheets>
    <sheet name="Formularz zgłoszenia serwis" sheetId="1" r:id="rId1"/>
    <sheet name="GW_MAX - protokół wyk. usł" sheetId="12" state="hidden" r:id="rId2"/>
    <sheet name="OPTIMA - protokół wyk. usł" sheetId="11" state="hidden" r:id="rId3"/>
    <sheet name="WYDRUKI - protokół wyk. usł" sheetId="10" state="hidden" r:id="rId4"/>
    <sheet name="tabela" sheetId="8" state="hidden" r:id="rId5"/>
  </sheets>
  <definedNames>
    <definedName name="_xlnm.Print_Area" localSheetId="0">'Formularz zgłoszenia serwis'!$B$3:$J$26</definedName>
    <definedName name="_xlnm.Print_Area" localSheetId="1">'GW_MAX - protokół wyk. usł'!$B$3:$K$33</definedName>
    <definedName name="_xlnm.Print_Area" localSheetId="2">'OPTIMA - protokół wyk. usł'!$B$3:$K$33</definedName>
    <definedName name="_xlnm.Print_Area" localSheetId="3">'WYDRUKI - protokół wyk. usł'!$B$3:$K$33</definedName>
  </definedNames>
  <calcPr calcId="162913"/>
</workbook>
</file>

<file path=xl/calcChain.xml><?xml version="1.0" encoding="utf-8"?>
<calcChain xmlns="http://schemas.openxmlformats.org/spreadsheetml/2006/main">
  <c r="C8" i="11" l="1"/>
  <c r="F6" i="11"/>
  <c r="C8" i="10"/>
  <c r="F6" i="10"/>
  <c r="C8" i="12"/>
  <c r="F6" i="12"/>
  <c r="B23" i="10" l="1"/>
  <c r="B23" i="12"/>
  <c r="F29" i="12"/>
  <c r="C29" i="12"/>
  <c r="B24" i="12"/>
  <c r="E16" i="12"/>
  <c r="E15" i="12"/>
  <c r="I12" i="12"/>
  <c r="J8" i="12"/>
  <c r="I6" i="12"/>
  <c r="I10" i="12"/>
  <c r="B23" i="11"/>
  <c r="F29" i="11"/>
  <c r="C29" i="11"/>
  <c r="B24" i="11"/>
  <c r="E16" i="11"/>
  <c r="E15" i="11"/>
  <c r="I12" i="11"/>
  <c r="J8" i="11"/>
  <c r="I6" i="11"/>
  <c r="I10" i="11"/>
  <c r="E16" i="10" l="1"/>
  <c r="I6" i="10"/>
  <c r="F29" i="10" l="1"/>
  <c r="C29" i="10"/>
  <c r="B24" i="10"/>
  <c r="E15" i="10"/>
  <c r="I12" i="10"/>
  <c r="J8" i="10"/>
  <c r="I10" i="10" l="1"/>
</calcChain>
</file>

<file path=xl/sharedStrings.xml><?xml version="1.0" encoding="utf-8"?>
<sst xmlns="http://schemas.openxmlformats.org/spreadsheetml/2006/main" count="145" uniqueCount="79">
  <si>
    <t>FORMULARZ   ZGŁOSZENIA  SERWISOWEGO</t>
  </si>
  <si>
    <t>MIEJSCOWOŚĆ</t>
  </si>
  <si>
    <t>OSOBA ZGŁASZAJĄCA</t>
  </si>
  <si>
    <t>TELEFON:</t>
  </si>
  <si>
    <t>SZCZEGÓŁOWY OPIS PROBLEMU</t>
  </si>
  <si>
    <t>Login Optima:</t>
  </si>
  <si>
    <t>Login GW-MAX</t>
  </si>
  <si>
    <t>Hasło GW-MAX:</t>
  </si>
  <si>
    <t>Hasło Optima:</t>
  </si>
  <si>
    <t>PROTOKÓŁ  WYKONANIA  PŁATNEJ  USŁUGI</t>
  </si>
  <si>
    <t>Sporządził:</t>
  </si>
  <si>
    <t>Klient:</t>
  </si>
  <si>
    <t>Projekt:</t>
  </si>
  <si>
    <t>Nocleg:</t>
  </si>
  <si>
    <t>Data zgłoszenia:</t>
  </si>
  <si>
    <t>Data realizacji:</t>
  </si>
  <si>
    <t>Miejscowość:</t>
  </si>
  <si>
    <t>Pracownik Boss Computers:</t>
  </si>
  <si>
    <t>SZCZEGÓŁY WYKONANYCH PRAC:</t>
  </si>
  <si>
    <t>Uwagi uprawnionego przedstawiciela klienta:</t>
  </si>
  <si>
    <t>Imię Nazwisko</t>
  </si>
  <si>
    <t>POTWIERDZAM POPRAWNE WYKONANIE PŁATNEJ USŁUGI:</t>
  </si>
  <si>
    <t xml:space="preserve">Data: </t>
  </si>
  <si>
    <t>Podpis:</t>
  </si>
  <si>
    <t>OPTIMA</t>
  </si>
  <si>
    <t>GW-MAX</t>
  </si>
  <si>
    <t>WYDRUKI</t>
  </si>
  <si>
    <t>INFORMACJE DODATKOWE</t>
  </si>
  <si>
    <t>Wersja GW-MAX</t>
  </si>
  <si>
    <t>Wersja Optimy</t>
  </si>
  <si>
    <t>NR ZGŁOSZENIA
RRRR_MM_DD_MIEJSCOWOŚĆ:</t>
  </si>
  <si>
    <t>FH BOSS Computers:</t>
  </si>
  <si>
    <t>(*) Koszty dojazdu do klienta oraz nocleg pokrywa klient</t>
  </si>
  <si>
    <t>(**) Podpis uprawnionego przedstawiciela klienta</t>
  </si>
  <si>
    <t>(**)</t>
  </si>
  <si>
    <t>Nazwa firmy:</t>
  </si>
  <si>
    <t xml:space="preserve">Dojazd: </t>
  </si>
  <si>
    <t>(*)</t>
  </si>
  <si>
    <t>Osoba zgłaszająca:</t>
  </si>
  <si>
    <t>h</t>
  </si>
  <si>
    <t>Umowa serwisowa
TAK/NIE</t>
  </si>
  <si>
    <t>Opis wykonanych usług:</t>
  </si>
  <si>
    <t>PEŁNA NAZWA ZAKŁADU:</t>
  </si>
  <si>
    <t>Jarosław Bielas</t>
  </si>
  <si>
    <t>Asz</t>
  </si>
  <si>
    <t>Bartosz Nowak</t>
  </si>
  <si>
    <t>01</t>
  </si>
  <si>
    <t>03</t>
  </si>
  <si>
    <t>04</t>
  </si>
  <si>
    <t>05</t>
  </si>
  <si>
    <t>06</t>
  </si>
  <si>
    <t>07</t>
  </si>
  <si>
    <t>08</t>
  </si>
  <si>
    <t>09</t>
  </si>
  <si>
    <t>Mateusz Kozioł</t>
  </si>
  <si>
    <t>Tadeusz Mocz</t>
  </si>
  <si>
    <t>Tomasz Kopeć</t>
  </si>
  <si>
    <t>Przemysław Wojtaś</t>
  </si>
  <si>
    <t>Karol Krawiec</t>
  </si>
  <si>
    <t>Mariusz Łazarski</t>
  </si>
  <si>
    <t>Andrzej Szymański</t>
  </si>
  <si>
    <t>AS</t>
  </si>
  <si>
    <t>Grzegorz Markowski</t>
  </si>
  <si>
    <t>DATA ZGŁOSZENIA
RRRR-MM-DD</t>
  </si>
  <si>
    <t>Bartosz Kulawiak</t>
  </si>
  <si>
    <t>E-mail:</t>
  </si>
  <si>
    <t>Login TeamViewer:
(komputer serwerowy)</t>
  </si>
  <si>
    <t>Hasło TeamViewer:
(komputer serwerowy)</t>
  </si>
  <si>
    <t>Login do bazy SQLserver:</t>
  </si>
  <si>
    <t>Hasło do bazy SQLserver:</t>
  </si>
  <si>
    <t>Opis zgłoszenia:</t>
  </si>
  <si>
    <t>Adam Szlag</t>
  </si>
  <si>
    <t>10</t>
  </si>
  <si>
    <t>11</t>
  </si>
  <si>
    <t xml:space="preserve">Skontaktujemy się 
z Państwem telefonicznie </t>
  </si>
  <si>
    <t>Czas trwania
[GG:MM]:</t>
  </si>
  <si>
    <t>Umowa serwisowa:</t>
  </si>
  <si>
    <t>Seria</t>
  </si>
  <si>
    <t>Umowa serwisowa - czas reakcji od zaraz do następnego dnia roboczego;
Poza umową serwisową - czas reakcji może ulec wydłużeniu do kilku dni roboczych.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</si>
</sst>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4" borderId="0" xfId="0" applyFill="1" applyAlignment="1" applyProtection="1">
      <alignment horizontal="center" vertical="center"/>
      <protection locked="0"/>
    </xf>
    <xf numFmtId="0" fontId="0" fillId="4" borderId="0" xfId="0" applyFill="1" applyBorder="1"/>
    <xf numFmtId="0" fontId="0" fillId="4" borderId="0" xfId="0" applyFill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0" borderId="25" xfId="0" applyBorder="1" applyAlignment="1">
      <alignment wrapText="1"/>
    </xf>
    <xf numFmtId="0" fontId="0" fillId="0" borderId="36" xfId="0" applyBorder="1" applyAlignment="1">
      <alignment horizontal="left" vertical="top"/>
    </xf>
    <xf numFmtId="0" fontId="0" fillId="5" borderId="6" xfId="0" applyFill="1" applyBorder="1"/>
    <xf numFmtId="0" fontId="0" fillId="5" borderId="27" xfId="0" applyFill="1" applyBorder="1"/>
    <xf numFmtId="0" fontId="0" fillId="5" borderId="28" xfId="0" applyFill="1" applyBorder="1"/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49" fontId="0" fillId="0" borderId="0" xfId="0" applyNumberFormat="1"/>
    <xf numFmtId="0" fontId="0" fillId="4" borderId="0" xfId="0" applyFill="1" applyAlignment="1">
      <alignment horizontal="left" vertical="top" wrapText="1"/>
    </xf>
    <xf numFmtId="0" fontId="0" fillId="4" borderId="0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0" fillId="4" borderId="0" xfId="0" applyFill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0" fillId="4" borderId="0" xfId="0" applyFill="1" applyBorder="1" applyAlignment="1" applyProtection="1">
      <alignment vertical="top"/>
    </xf>
    <xf numFmtId="0" fontId="3" fillId="5" borderId="2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18" fillId="0" borderId="13" xfId="0" applyFont="1" applyFill="1" applyBorder="1" applyAlignment="1" applyProtection="1">
      <alignment horizontal="center" vertical="center"/>
      <protection locked="0"/>
    </xf>
    <xf numFmtId="49" fontId="7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10" fillId="5" borderId="23" xfId="0" applyNumberFormat="1" applyFont="1" applyFill="1" applyBorder="1" applyAlignment="1" applyProtection="1">
      <alignment horizontal="left" vertical="top" wrapText="1"/>
      <protection locked="0"/>
    </xf>
    <xf numFmtId="0" fontId="10" fillId="5" borderId="3" xfId="0" applyNumberFormat="1" applyFont="1" applyFill="1" applyBorder="1" applyAlignment="1" applyProtection="1">
      <alignment horizontal="left" vertical="top" wrapText="1"/>
      <protection locked="0"/>
    </xf>
    <xf numFmtId="0" fontId="10" fillId="5" borderId="24" xfId="0" applyNumberFormat="1" applyFont="1" applyFill="1" applyBorder="1" applyAlignment="1" applyProtection="1">
      <alignment horizontal="left" vertical="top" wrapText="1"/>
      <protection locked="0"/>
    </xf>
    <xf numFmtId="0" fontId="10" fillId="5" borderId="23" xfId="0" applyFont="1" applyFill="1" applyBorder="1" applyAlignment="1" applyProtection="1">
      <alignment horizontal="left" vertical="top" wrapText="1"/>
      <protection locked="0"/>
    </xf>
    <xf numFmtId="0" fontId="10" fillId="5" borderId="3" xfId="0" applyFont="1" applyFill="1" applyBorder="1" applyAlignment="1" applyProtection="1">
      <alignment horizontal="left" vertical="top" wrapText="1"/>
      <protection locked="0"/>
    </xf>
    <xf numFmtId="0" fontId="10" fillId="5" borderId="24" xfId="0" applyFont="1" applyFill="1" applyBorder="1" applyAlignment="1" applyProtection="1">
      <alignment horizontal="left" vertical="top" wrapText="1"/>
      <protection locked="0"/>
    </xf>
    <xf numFmtId="0" fontId="7" fillId="6" borderId="23" xfId="0" applyFont="1" applyFill="1" applyBorder="1" applyAlignment="1" applyProtection="1">
      <alignment horizontal="center" vertical="center"/>
    </xf>
    <xf numFmtId="0" fontId="7" fillId="6" borderId="3" xfId="0" applyFont="1" applyFill="1" applyBorder="1" applyAlignment="1" applyProtection="1">
      <alignment horizontal="center" vertical="center"/>
    </xf>
    <xf numFmtId="0" fontId="7" fillId="6" borderId="24" xfId="0" applyFont="1" applyFill="1" applyBorder="1" applyAlignment="1" applyProtection="1">
      <alignment horizontal="center" vertical="center"/>
    </xf>
    <xf numFmtId="49" fontId="10" fillId="5" borderId="5" xfId="0" applyNumberFormat="1" applyFont="1" applyFill="1" applyBorder="1" applyAlignment="1" applyProtection="1">
      <alignment horizontal="center" vertical="center" wrapText="1"/>
    </xf>
    <xf numFmtId="49" fontId="10" fillId="5" borderId="28" xfId="0" applyNumberFormat="1" applyFont="1" applyFill="1" applyBorder="1" applyAlignment="1" applyProtection="1">
      <alignment horizontal="center" vertical="center" wrapText="1"/>
    </xf>
    <xf numFmtId="49" fontId="10" fillId="5" borderId="8" xfId="0" applyNumberFormat="1" applyFont="1" applyFill="1" applyBorder="1" applyAlignment="1" applyProtection="1">
      <alignment horizontal="center" vertical="center" wrapText="1"/>
    </xf>
    <xf numFmtId="49" fontId="10" fillId="5" borderId="18" xfId="0" applyNumberFormat="1" applyFont="1" applyFill="1" applyBorder="1" applyAlignment="1" applyProtection="1">
      <alignment horizontal="center" vertical="center" wrapText="1"/>
    </xf>
    <xf numFmtId="49" fontId="10" fillId="5" borderId="9" xfId="0" applyNumberFormat="1" applyFont="1" applyFill="1" applyBorder="1" applyAlignment="1" applyProtection="1">
      <alignment horizontal="center" vertical="center" wrapText="1"/>
    </xf>
    <xf numFmtId="49" fontId="10" fillId="5" borderId="20" xfId="0" applyNumberFormat="1" applyFont="1" applyFill="1" applyBorder="1" applyAlignment="1" applyProtection="1">
      <alignment horizontal="center" vertical="center" wrapText="1"/>
    </xf>
    <xf numFmtId="0" fontId="8" fillId="3" borderId="25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0" fontId="8" fillId="3" borderId="26" xfId="0" applyFont="1" applyFill="1" applyBorder="1" applyAlignment="1" applyProtection="1">
      <alignment horizontal="center" vertical="center"/>
    </xf>
    <xf numFmtId="0" fontId="16" fillId="5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</xf>
    <xf numFmtId="49" fontId="16" fillId="5" borderId="1" xfId="0" applyNumberFormat="1" applyFont="1" applyFill="1" applyBorder="1" applyAlignment="1" applyProtection="1">
      <alignment horizontal="center" vertical="center"/>
      <protection locked="0"/>
    </xf>
    <xf numFmtId="49" fontId="16" fillId="5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/>
    </xf>
    <xf numFmtId="49" fontId="17" fillId="5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</xf>
    <xf numFmtId="0" fontId="0" fillId="3" borderId="23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49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/>
      <protection locked="0"/>
    </xf>
    <xf numFmtId="49" fontId="17" fillId="5" borderId="22" xfId="0" applyNumberFormat="1" applyFont="1" applyFill="1" applyBorder="1" applyAlignment="1" applyProtection="1">
      <alignment horizontal="center" vertical="center"/>
      <protection locked="0"/>
    </xf>
    <xf numFmtId="49" fontId="17" fillId="5" borderId="34" xfId="0" applyNumberFormat="1" applyFont="1" applyFill="1" applyBorder="1" applyAlignment="1" applyProtection="1">
      <alignment horizontal="left" vertical="center" wrapText="1"/>
      <protection locked="0"/>
    </xf>
    <xf numFmtId="0" fontId="15" fillId="5" borderId="37" xfId="0" applyFont="1" applyFill="1" applyBorder="1" applyAlignment="1" applyProtection="1">
      <alignment horizontal="center" vertical="center" wrapText="1"/>
    </xf>
    <xf numFmtId="0" fontId="15" fillId="5" borderId="38" xfId="0" applyFont="1" applyFill="1" applyBorder="1" applyAlignment="1" applyProtection="1">
      <alignment horizontal="center" vertical="center" wrapText="1"/>
    </xf>
    <xf numFmtId="0" fontId="11" fillId="5" borderId="32" xfId="0" applyFont="1" applyFill="1" applyBorder="1" applyAlignment="1" applyProtection="1">
      <alignment horizontal="left" vertical="center" wrapText="1"/>
    </xf>
    <xf numFmtId="0" fontId="11" fillId="5" borderId="39" xfId="0" applyFont="1" applyFill="1" applyBorder="1" applyAlignment="1" applyProtection="1">
      <alignment horizontal="left" vertical="center" wrapText="1"/>
    </xf>
    <xf numFmtId="0" fontId="11" fillId="5" borderId="33" xfId="0" applyFont="1" applyFill="1" applyBorder="1" applyAlignment="1" applyProtection="1">
      <alignment horizontal="left" vertical="center" wrapText="1"/>
    </xf>
    <xf numFmtId="0" fontId="0" fillId="5" borderId="21" xfId="0" applyFill="1" applyBorder="1" applyAlignment="1" applyProtection="1">
      <alignment horizontal="left" vertical="center"/>
    </xf>
    <xf numFmtId="0" fontId="0" fillId="5" borderId="1" xfId="0" applyFill="1" applyBorder="1" applyAlignment="1" applyProtection="1">
      <alignment horizontal="left" vertical="center"/>
    </xf>
    <xf numFmtId="0" fontId="4" fillId="2" borderId="23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0" fillId="3" borderId="23" xfId="0" applyFill="1" applyBorder="1" applyAlignment="1" applyProtection="1">
      <alignment horizontal="left" vertical="center"/>
    </xf>
    <xf numFmtId="0" fontId="0" fillId="3" borderId="3" xfId="0" applyFill="1" applyBorder="1" applyAlignment="1" applyProtection="1">
      <alignment horizontal="left" vertical="center"/>
    </xf>
    <xf numFmtId="0" fontId="0" fillId="3" borderId="24" xfId="0" applyFill="1" applyBorder="1" applyAlignment="1" applyProtection="1">
      <alignment horizontal="left" vertical="center"/>
    </xf>
    <xf numFmtId="0" fontId="12" fillId="5" borderId="1" xfId="0" applyFont="1" applyFill="1" applyBorder="1" applyAlignment="1" applyProtection="1">
      <alignment horizontal="left" vertical="center"/>
      <protection locked="0"/>
    </xf>
    <xf numFmtId="0" fontId="12" fillId="5" borderId="22" xfId="0" applyFont="1" applyFill="1" applyBorder="1" applyAlignment="1" applyProtection="1">
      <alignment horizontal="left" vertical="center"/>
      <protection locked="0"/>
    </xf>
    <xf numFmtId="0" fontId="6" fillId="6" borderId="23" xfId="0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6" borderId="24" xfId="0" applyFont="1" applyFill="1" applyBorder="1" applyAlignment="1" applyProtection="1">
      <alignment horizontal="center" vertical="center"/>
    </xf>
    <xf numFmtId="49" fontId="17" fillId="5" borderId="1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2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7" borderId="2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0" fillId="0" borderId="1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3" borderId="2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3" borderId="2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5" borderId="2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49" fontId="7" fillId="5" borderId="3" xfId="0" applyNumberFormat="1" applyFont="1" applyFill="1" applyBorder="1" applyAlignment="1">
      <alignment horizontal="left" vertical="center"/>
    </xf>
    <xf numFmtId="49" fontId="7" fillId="5" borderId="24" xfId="0" applyNumberFormat="1" applyFont="1" applyFill="1" applyBorder="1" applyAlignment="1">
      <alignment horizontal="left" vertical="center"/>
    </xf>
    <xf numFmtId="0" fontId="7" fillId="5" borderId="3" xfId="0" applyNumberFormat="1" applyFont="1" applyFill="1" applyBorder="1" applyAlignment="1">
      <alignment horizontal="left" vertical="center"/>
    </xf>
    <xf numFmtId="0" fontId="7" fillId="5" borderId="24" xfId="0" applyNumberFormat="1" applyFont="1" applyFill="1" applyBorder="1" applyAlignment="1">
      <alignment horizontal="left" vertical="center"/>
    </xf>
    <xf numFmtId="0" fontId="14" fillId="6" borderId="23" xfId="0" applyFont="1" applyFill="1" applyBorder="1" applyAlignment="1" applyProtection="1">
      <alignment horizontal="center" vertical="center"/>
      <protection locked="0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14" fillId="6" borderId="24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5" borderId="23" xfId="0" applyFont="1" applyFill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4" fillId="5" borderId="24" xfId="0" applyFont="1" applyFill="1" applyBorder="1" applyAlignment="1" applyProtection="1">
      <alignment horizontal="left" vertical="center"/>
      <protection locked="0"/>
    </xf>
    <xf numFmtId="0" fontId="4" fillId="5" borderId="40" xfId="0" applyFont="1" applyFill="1" applyBorder="1" applyAlignment="1" applyProtection="1">
      <alignment horizontal="left" vertical="top" wrapText="1"/>
      <protection locked="0"/>
    </xf>
    <xf numFmtId="0" fontId="2" fillId="5" borderId="41" xfId="0" applyFont="1" applyFill="1" applyBorder="1" applyAlignment="1" applyProtection="1">
      <alignment horizontal="left" vertical="top" wrapText="1"/>
      <protection locked="0"/>
    </xf>
    <xf numFmtId="0" fontId="2" fillId="5" borderId="42" xfId="0" applyFont="1" applyFill="1" applyBorder="1" applyAlignment="1" applyProtection="1">
      <alignment horizontal="left" vertical="top" wrapText="1"/>
      <protection locked="0"/>
    </xf>
    <xf numFmtId="0" fontId="4" fillId="5" borderId="43" xfId="0" applyFont="1" applyFill="1" applyBorder="1" applyAlignment="1" applyProtection="1">
      <alignment horizontal="left" vertical="top" wrapText="1"/>
      <protection locked="0"/>
    </xf>
    <xf numFmtId="0" fontId="2" fillId="5" borderId="44" xfId="0" applyFont="1" applyFill="1" applyBorder="1" applyAlignment="1" applyProtection="1">
      <alignment horizontal="left" vertical="top" wrapText="1"/>
      <protection locked="0"/>
    </xf>
    <xf numFmtId="0" fontId="2" fillId="5" borderId="45" xfId="0" applyFont="1" applyFill="1" applyBorder="1" applyAlignment="1" applyProtection="1">
      <alignment horizontal="left" vertical="top" wrapText="1"/>
      <protection locked="0"/>
    </xf>
    <xf numFmtId="0" fontId="0" fillId="5" borderId="17" xfId="0" applyNumberFormat="1" applyFill="1" applyBorder="1" applyAlignment="1" applyProtection="1">
      <alignment horizontal="left" vertical="top" wrapText="1"/>
      <protection locked="0"/>
    </xf>
    <xf numFmtId="0" fontId="0" fillId="5" borderId="0" xfId="0" applyNumberFormat="1" applyFill="1" applyBorder="1" applyAlignment="1" applyProtection="1">
      <alignment horizontal="left" vertical="top" wrapText="1"/>
      <protection locked="0"/>
    </xf>
    <xf numFmtId="0" fontId="0" fillId="5" borderId="18" xfId="0" applyNumberFormat="1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0" borderId="27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0" fillId="0" borderId="6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9" fillId="5" borderId="6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/>
    </xf>
    <xf numFmtId="0" fontId="7" fillId="5" borderId="28" xfId="0" applyNumberFormat="1" applyFont="1" applyFill="1" applyBorder="1" applyAlignment="1">
      <alignment horizontal="center" vertical="center"/>
    </xf>
    <xf numFmtId="0" fontId="7" fillId="5" borderId="0" xfId="0" applyNumberFormat="1" applyFont="1" applyFill="1" applyBorder="1" applyAlignment="1">
      <alignment horizontal="center" vertical="center"/>
    </xf>
    <xf numFmtId="0" fontId="7" fillId="5" borderId="18" xfId="0" applyNumberFormat="1" applyFon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20" fontId="12" fillId="5" borderId="6" xfId="0" applyNumberFormat="1" applyFont="1" applyFill="1" applyBorder="1" applyAlignment="1">
      <alignment horizontal="right" vertical="center" wrapText="1"/>
    </xf>
    <xf numFmtId="0" fontId="12" fillId="5" borderId="6" xfId="0" applyFont="1" applyFill="1" applyBorder="1" applyAlignment="1">
      <alignment horizontal="right" vertical="center" wrapText="1"/>
    </xf>
    <xf numFmtId="0" fontId="12" fillId="5" borderId="10" xfId="0" applyFont="1" applyFill="1" applyBorder="1" applyAlignment="1">
      <alignment horizontal="right" vertical="center" wrapText="1"/>
    </xf>
    <xf numFmtId="20" fontId="12" fillId="0" borderId="6" xfId="0" applyNumberFormat="1" applyFont="1" applyBorder="1" applyAlignment="1">
      <alignment horizontal="center" vertical="center"/>
    </xf>
    <xf numFmtId="20" fontId="12" fillId="0" borderId="10" xfId="0" applyNumberFormat="1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20" fontId="7" fillId="0" borderId="6" xfId="0" applyNumberFormat="1" applyFont="1" applyBorder="1" applyAlignment="1">
      <alignment horizontal="center" vertical="center"/>
    </xf>
    <xf numFmtId="20" fontId="7" fillId="0" borderId="9" xfId="0" applyNumberFormat="1" applyFont="1" applyBorder="1" applyAlignment="1">
      <alignment horizontal="center" vertical="center"/>
    </xf>
    <xf numFmtId="20" fontId="7" fillId="0" borderId="10" xfId="0" applyNumberFormat="1" applyFont="1" applyBorder="1" applyAlignment="1">
      <alignment horizontal="center" vertical="center"/>
    </xf>
    <xf numFmtId="0" fontId="7" fillId="5" borderId="10" xfId="0" applyNumberFormat="1" applyFont="1" applyFill="1" applyBorder="1" applyAlignment="1">
      <alignment horizontal="center" vertical="center"/>
    </xf>
    <xf numFmtId="0" fontId="12" fillId="5" borderId="6" xfId="0" applyNumberFormat="1" applyFont="1" applyFill="1" applyBorder="1" applyAlignment="1">
      <alignment horizontal="center" vertical="center"/>
    </xf>
    <xf numFmtId="0" fontId="12" fillId="5" borderId="28" xfId="0" applyNumberFormat="1" applyFont="1" applyFill="1" applyBorder="1" applyAlignment="1">
      <alignment horizontal="center" vertical="center"/>
    </xf>
    <xf numFmtId="0" fontId="12" fillId="5" borderId="10" xfId="0" applyNumberFormat="1" applyFont="1" applyFill="1" applyBorder="1" applyAlignment="1">
      <alignment horizontal="center" vertical="center"/>
    </xf>
    <xf numFmtId="0" fontId="12" fillId="5" borderId="20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0" fontId="3" fillId="5" borderId="27" xfId="0" applyFont="1" applyFill="1" applyBorder="1" applyAlignment="1">
      <alignment horizontal="left" vertical="top"/>
    </xf>
    <xf numFmtId="0" fontId="3" fillId="5" borderId="19" xfId="0" applyFont="1" applyFill="1" applyBorder="1" applyAlignment="1">
      <alignment horizontal="left" vertical="top"/>
    </xf>
    <xf numFmtId="0" fontId="12" fillId="5" borderId="6" xfId="0" applyNumberFormat="1" applyFont="1" applyFill="1" applyBorder="1" applyAlignment="1">
      <alignment horizontal="center" vertical="center" wrapText="1"/>
    </xf>
    <xf numFmtId="0" fontId="12" fillId="5" borderId="0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top"/>
    </xf>
    <xf numFmtId="0" fontId="3" fillId="5" borderId="8" xfId="0" applyFont="1" applyFill="1" applyBorder="1" applyAlignment="1">
      <alignment horizontal="left" vertical="top"/>
    </xf>
    <xf numFmtId="0" fontId="12" fillId="5" borderId="0" xfId="0" applyNumberFormat="1" applyFont="1" applyFill="1" applyBorder="1" applyAlignment="1">
      <alignment horizontal="center" vertical="center"/>
    </xf>
    <xf numFmtId="0" fontId="12" fillId="5" borderId="11" xfId="0" applyNumberFormat="1" applyFont="1" applyFill="1" applyBorder="1" applyAlignment="1">
      <alignment horizontal="center" vertical="center"/>
    </xf>
    <xf numFmtId="0" fontId="7" fillId="5" borderId="3" xfId="0" applyNumberFormat="1" applyFont="1" applyFill="1" applyBorder="1" applyAlignment="1">
      <alignment horizontal="center" vertical="center"/>
    </xf>
    <xf numFmtId="0" fontId="7" fillId="5" borderId="24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5" borderId="6" xfId="0" applyNumberFormat="1" applyFont="1" applyFill="1" applyBorder="1" applyAlignment="1">
      <alignment horizontal="center" vertical="center"/>
    </xf>
    <xf numFmtId="49" fontId="7" fillId="5" borderId="28" xfId="0" applyNumberFormat="1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49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0" fontId="7" fillId="5" borderId="7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10" xfId="0" applyNumberFormat="1" applyFont="1" applyFill="1" applyBorder="1" applyAlignment="1">
      <alignment horizontal="center" vertical="center" wrapText="1"/>
    </xf>
    <xf numFmtId="0" fontId="7" fillId="5" borderId="11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/>
    </xf>
    <xf numFmtId="49" fontId="7" fillId="5" borderId="7" xfId="0" applyNumberFormat="1" applyFont="1" applyFill="1" applyBorder="1" applyAlignment="1">
      <alignment horizontal="center" vertical="center"/>
    </xf>
    <xf numFmtId="49" fontId="7" fillId="5" borderId="11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0" fillId="3" borderId="19" xfId="0" applyFill="1" applyBorder="1" applyAlignment="1">
      <alignment horizontal="center"/>
    </xf>
    <xf numFmtId="0" fontId="0" fillId="5" borderId="29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right" vertical="center" wrapText="1"/>
    </xf>
    <xf numFmtId="20" fontId="12" fillId="0" borderId="30" xfId="0" applyNumberFormat="1" applyFont="1" applyBorder="1" applyAlignment="1">
      <alignment horizontal="center" vertical="center"/>
    </xf>
    <xf numFmtId="20" fontId="7" fillId="0" borderId="46" xfId="0" applyNumberFormat="1" applyFont="1" applyBorder="1" applyAlignment="1">
      <alignment horizontal="center" vertical="center"/>
    </xf>
    <xf numFmtId="20" fontId="7" fillId="0" borderId="30" xfId="0" applyNumberFormat="1" applyFont="1" applyBorder="1" applyAlignment="1">
      <alignment horizontal="center" vertical="center"/>
    </xf>
    <xf numFmtId="0" fontId="7" fillId="5" borderId="30" xfId="0" applyNumberFormat="1" applyFont="1" applyFill="1" applyBorder="1" applyAlignment="1">
      <alignment horizontal="center" vertical="center"/>
    </xf>
    <xf numFmtId="0" fontId="7" fillId="5" borderId="3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15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Medium9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9526</xdr:rowOff>
    </xdr:from>
    <xdr:to>
      <xdr:col>10</xdr:col>
      <xdr:colOff>0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238"/>
        <a:stretch/>
      </xdr:blipFill>
      <xdr:spPr>
        <a:xfrm>
          <a:off x="600075" y="352426"/>
          <a:ext cx="6524625" cy="1038224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7</xdr:col>
      <xdr:colOff>219075</xdr:colOff>
      <xdr:row>16</xdr:row>
      <xdr:rowOff>971550</xdr:rowOff>
    </xdr:from>
    <xdr:to>
      <xdr:col>9</xdr:col>
      <xdr:colOff>466725</xdr:colOff>
      <xdr:row>16</xdr:row>
      <xdr:rowOff>1533525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38750" y="5229225"/>
          <a:ext cx="1866900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Operator BOSS</a:t>
          </a:r>
          <a:r>
            <a:rPr lang="pl-PL" sz="1100" baseline="0"/>
            <a:t> Computers:</a:t>
          </a:r>
          <a:endParaRPr lang="pl-PL" sz="1100"/>
        </a:p>
      </xdr:txBody>
    </xdr:sp>
    <xdr:clientData/>
  </xdr:twoCellAnchor>
  <xdr:twoCellAnchor>
    <xdr:from>
      <xdr:col>7</xdr:col>
      <xdr:colOff>219075</xdr:colOff>
      <xdr:row>18</xdr:row>
      <xdr:rowOff>971550</xdr:rowOff>
    </xdr:from>
    <xdr:to>
      <xdr:col>9</xdr:col>
      <xdr:colOff>466725</xdr:colOff>
      <xdr:row>18</xdr:row>
      <xdr:rowOff>1533525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38750" y="6962775"/>
          <a:ext cx="1866900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Operator BOSS</a:t>
          </a:r>
          <a:r>
            <a:rPr lang="pl-PL" sz="1100" baseline="0"/>
            <a:t> Computers:</a:t>
          </a:r>
          <a:endParaRPr lang="pl-PL" sz="1100"/>
        </a:p>
      </xdr:txBody>
    </xdr:sp>
    <xdr:clientData/>
  </xdr:twoCellAnchor>
  <xdr:twoCellAnchor>
    <xdr:from>
      <xdr:col>7</xdr:col>
      <xdr:colOff>219075</xdr:colOff>
      <xdr:row>20</xdr:row>
      <xdr:rowOff>971550</xdr:rowOff>
    </xdr:from>
    <xdr:to>
      <xdr:col>9</xdr:col>
      <xdr:colOff>466725</xdr:colOff>
      <xdr:row>20</xdr:row>
      <xdr:rowOff>1533525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38750" y="8696325"/>
          <a:ext cx="1866900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Operator BOSS</a:t>
          </a:r>
          <a:r>
            <a:rPr lang="pl-PL" sz="1100" baseline="0"/>
            <a:t> Computers:</a:t>
          </a:r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10</xdr:col>
      <xdr:colOff>504825</xdr:colOff>
      <xdr:row>2</xdr:row>
      <xdr:rowOff>1038225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336"/>
        <a:stretch/>
      </xdr:blipFill>
      <xdr:spPr>
        <a:xfrm>
          <a:off x="619125" y="400050"/>
          <a:ext cx="6410325" cy="10287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9</xdr:row>
          <xdr:rowOff>66675</xdr:rowOff>
        </xdr:from>
        <xdr:to>
          <xdr:col>2</xdr:col>
          <xdr:colOff>409575</xdr:colOff>
          <xdr:row>10</xdr:row>
          <xdr:rowOff>104775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</xdr:row>
          <xdr:rowOff>57150</xdr:rowOff>
        </xdr:from>
        <xdr:to>
          <xdr:col>4</xdr:col>
          <xdr:colOff>438150</xdr:colOff>
          <xdr:row>10</xdr:row>
          <xdr:rowOff>95250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10</xdr:col>
      <xdr:colOff>504825</xdr:colOff>
      <xdr:row>2</xdr:row>
      <xdr:rowOff>1038225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336"/>
        <a:stretch/>
      </xdr:blipFill>
      <xdr:spPr>
        <a:xfrm>
          <a:off x="619125" y="400050"/>
          <a:ext cx="6410325" cy="10287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9</xdr:row>
          <xdr:rowOff>66675</xdr:rowOff>
        </xdr:from>
        <xdr:to>
          <xdr:col>2</xdr:col>
          <xdr:colOff>409575</xdr:colOff>
          <xdr:row>10</xdr:row>
          <xdr:rowOff>104775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2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</xdr:row>
          <xdr:rowOff>57150</xdr:rowOff>
        </xdr:from>
        <xdr:to>
          <xdr:col>4</xdr:col>
          <xdr:colOff>438150</xdr:colOff>
          <xdr:row>10</xdr:row>
          <xdr:rowOff>95250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2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10</xdr:col>
      <xdr:colOff>504825</xdr:colOff>
      <xdr:row>2</xdr:row>
      <xdr:rowOff>1038225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336"/>
        <a:stretch/>
      </xdr:blipFill>
      <xdr:spPr>
        <a:xfrm>
          <a:off x="619125" y="400050"/>
          <a:ext cx="6410325" cy="10287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9</xdr:row>
          <xdr:rowOff>66675</xdr:rowOff>
        </xdr:from>
        <xdr:to>
          <xdr:col>2</xdr:col>
          <xdr:colOff>409575</xdr:colOff>
          <xdr:row>10</xdr:row>
          <xdr:rowOff>104775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3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</xdr:row>
          <xdr:rowOff>57150</xdr:rowOff>
        </xdr:from>
        <xdr:to>
          <xdr:col>4</xdr:col>
          <xdr:colOff>438150</xdr:colOff>
          <xdr:row>10</xdr:row>
          <xdr:rowOff>95250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3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D86"/>
  <sheetViews>
    <sheetView tabSelected="1" zoomScaleNormal="100" workbookViewId="0">
      <selection activeCell="D6" sqref="D6:F6"/>
    </sheetView>
  </sheetViews>
  <sheetFormatPr defaultColWidth="8.85546875" defaultRowHeight="15" x14ac:dyDescent="0.25"/>
  <cols>
    <col min="1" max="1" width="8.85546875" style="19"/>
    <col min="2" max="2" width="10.7109375" style="19" customWidth="1"/>
    <col min="3" max="3" width="13" style="19" customWidth="1"/>
    <col min="4" max="4" width="10.7109375" style="19" customWidth="1"/>
    <col min="5" max="5" width="9.85546875" style="19" customWidth="1"/>
    <col min="6" max="6" width="9.42578125" style="19" customWidth="1"/>
    <col min="7" max="7" width="12.7109375" style="19" customWidth="1"/>
    <col min="8" max="8" width="9.85546875" style="19" customWidth="1"/>
    <col min="9" max="9" width="14.42578125" style="19" customWidth="1"/>
    <col min="10" max="10" width="7.28515625" style="19" customWidth="1"/>
    <col min="11" max="16384" width="8.85546875" style="19"/>
  </cols>
  <sheetData>
    <row r="1" spans="2:30" x14ac:dyDescent="0.25">
      <c r="B1" s="18"/>
    </row>
    <row r="2" spans="2:30" ht="12" customHeight="1" thickBot="1" x14ac:dyDescent="0.3"/>
    <row r="3" spans="2:30" ht="82.5" customHeight="1" x14ac:dyDescent="0.25">
      <c r="B3" s="30"/>
      <c r="C3" s="31"/>
      <c r="D3" s="31"/>
      <c r="E3" s="31"/>
      <c r="F3" s="31"/>
      <c r="G3" s="31"/>
      <c r="H3" s="31"/>
      <c r="I3" s="31"/>
      <c r="J3" s="32"/>
    </row>
    <row r="4" spans="2:30" ht="18.75" x14ac:dyDescent="0.25">
      <c r="B4" s="54" t="s">
        <v>0</v>
      </c>
      <c r="C4" s="55"/>
      <c r="D4" s="55"/>
      <c r="E4" s="55"/>
      <c r="F4" s="55"/>
      <c r="G4" s="55"/>
      <c r="H4" s="55"/>
      <c r="I4" s="55"/>
      <c r="J4" s="56"/>
    </row>
    <row r="5" spans="2:30" ht="2.25" customHeight="1" x14ac:dyDescent="0.25">
      <c r="B5" s="64"/>
      <c r="C5" s="65"/>
      <c r="D5" s="65"/>
      <c r="E5" s="65"/>
      <c r="F5" s="65"/>
      <c r="G5" s="65"/>
      <c r="H5" s="65"/>
      <c r="I5" s="65"/>
      <c r="J5" s="66"/>
      <c r="AD5" s="20"/>
    </row>
    <row r="6" spans="2:30" ht="34.5" customHeight="1" x14ac:dyDescent="0.25">
      <c r="B6" s="33" t="s">
        <v>1</v>
      </c>
      <c r="C6" s="34"/>
      <c r="D6" s="57"/>
      <c r="E6" s="57"/>
      <c r="F6" s="57"/>
      <c r="G6" s="58" t="s">
        <v>63</v>
      </c>
      <c r="H6" s="58"/>
      <c r="I6" s="59"/>
      <c r="J6" s="60"/>
    </row>
    <row r="7" spans="2:30" ht="30.75" customHeight="1" x14ac:dyDescent="0.25">
      <c r="B7" s="79" t="s">
        <v>42</v>
      </c>
      <c r="C7" s="80"/>
      <c r="D7" s="26"/>
      <c r="E7" s="27"/>
      <c r="F7" s="27"/>
      <c r="G7" s="27"/>
      <c r="H7" s="21" t="s">
        <v>65</v>
      </c>
      <c r="I7" s="28"/>
      <c r="J7" s="29"/>
    </row>
    <row r="8" spans="2:30" ht="18" customHeight="1" x14ac:dyDescent="0.25">
      <c r="B8" s="33" t="s">
        <v>2</v>
      </c>
      <c r="C8" s="34"/>
      <c r="D8" s="67"/>
      <c r="E8" s="68"/>
      <c r="F8" s="68"/>
      <c r="G8" s="34" t="s">
        <v>3</v>
      </c>
      <c r="H8" s="34"/>
      <c r="I8" s="69"/>
      <c r="J8" s="70"/>
    </row>
    <row r="9" spans="2:30" ht="2.25" customHeight="1" x14ac:dyDescent="0.25">
      <c r="B9" s="81"/>
      <c r="C9" s="82"/>
      <c r="D9" s="82"/>
      <c r="E9" s="82"/>
      <c r="F9" s="82"/>
      <c r="G9" s="82"/>
      <c r="H9" s="82"/>
      <c r="I9" s="82"/>
      <c r="J9" s="83"/>
      <c r="AD9" s="20"/>
    </row>
    <row r="10" spans="2:30" ht="28.5" customHeight="1" x14ac:dyDescent="0.25">
      <c r="B10" s="79" t="s">
        <v>66</v>
      </c>
      <c r="C10" s="61"/>
      <c r="D10" s="62"/>
      <c r="E10" s="62"/>
      <c r="F10" s="62"/>
      <c r="G10" s="58" t="s">
        <v>67</v>
      </c>
      <c r="H10" s="34"/>
      <c r="I10" s="48" t="s">
        <v>74</v>
      </c>
      <c r="J10" s="49"/>
    </row>
    <row r="11" spans="2:30" ht="18" customHeight="1" x14ac:dyDescent="0.25">
      <c r="B11" s="33" t="s">
        <v>5</v>
      </c>
      <c r="C11" s="34"/>
      <c r="D11" s="89"/>
      <c r="E11" s="89"/>
      <c r="F11" s="89"/>
      <c r="G11" s="34" t="s">
        <v>8</v>
      </c>
      <c r="H11" s="34"/>
      <c r="I11" s="50"/>
      <c r="J11" s="51"/>
    </row>
    <row r="12" spans="2:30" ht="18" customHeight="1" x14ac:dyDescent="0.25">
      <c r="B12" s="33" t="s">
        <v>6</v>
      </c>
      <c r="C12" s="35"/>
      <c r="D12" s="62"/>
      <c r="E12" s="62"/>
      <c r="F12" s="62"/>
      <c r="G12" s="61" t="s">
        <v>7</v>
      </c>
      <c r="H12" s="34"/>
      <c r="I12" s="50"/>
      <c r="J12" s="51"/>
    </row>
    <row r="13" spans="2:30" ht="18" customHeight="1" x14ac:dyDescent="0.25">
      <c r="B13" s="63" t="s">
        <v>68</v>
      </c>
      <c r="C13" s="34"/>
      <c r="D13" s="71"/>
      <c r="E13" s="71"/>
      <c r="F13" s="71"/>
      <c r="G13" s="34" t="s">
        <v>69</v>
      </c>
      <c r="H13" s="34"/>
      <c r="I13" s="52"/>
      <c r="J13" s="53"/>
    </row>
    <row r="14" spans="2:30" ht="2.25" customHeight="1" x14ac:dyDescent="0.25">
      <c r="B14" s="64"/>
      <c r="C14" s="65"/>
      <c r="D14" s="65"/>
      <c r="E14" s="65"/>
      <c r="F14" s="65"/>
      <c r="G14" s="65"/>
      <c r="H14" s="65"/>
      <c r="I14" s="65"/>
      <c r="J14" s="66"/>
      <c r="AD14" s="20"/>
    </row>
    <row r="15" spans="2:30" ht="19.5" customHeight="1" x14ac:dyDescent="0.25">
      <c r="B15" s="45" t="s">
        <v>4</v>
      </c>
      <c r="C15" s="46"/>
      <c r="D15" s="46"/>
      <c r="E15" s="46"/>
      <c r="F15" s="46"/>
      <c r="G15" s="46"/>
      <c r="H15" s="46"/>
      <c r="I15" s="46"/>
      <c r="J15" s="47"/>
    </row>
    <row r="16" spans="2:30" x14ac:dyDescent="0.25">
      <c r="B16" s="36" t="s">
        <v>24</v>
      </c>
      <c r="C16" s="37"/>
      <c r="D16" s="37"/>
      <c r="E16" s="37"/>
      <c r="F16" s="37"/>
      <c r="G16" s="37"/>
      <c r="H16" s="37"/>
      <c r="I16" s="37"/>
      <c r="J16" s="38"/>
    </row>
    <row r="17" spans="2:14" ht="121.5" customHeight="1" x14ac:dyDescent="0.25">
      <c r="B17" s="39"/>
      <c r="C17" s="40"/>
      <c r="D17" s="40"/>
      <c r="E17" s="40"/>
      <c r="F17" s="40"/>
      <c r="G17" s="40"/>
      <c r="H17" s="40"/>
      <c r="I17" s="40"/>
      <c r="J17" s="41"/>
    </row>
    <row r="18" spans="2:14" x14ac:dyDescent="0.25">
      <c r="B18" s="36" t="s">
        <v>25</v>
      </c>
      <c r="C18" s="37"/>
      <c r="D18" s="37"/>
      <c r="E18" s="37"/>
      <c r="F18" s="37"/>
      <c r="G18" s="37"/>
      <c r="H18" s="37"/>
      <c r="I18" s="37"/>
      <c r="J18" s="38"/>
    </row>
    <row r="19" spans="2:14" ht="121.5" customHeight="1" x14ac:dyDescent="0.25">
      <c r="B19" s="42"/>
      <c r="C19" s="43"/>
      <c r="D19" s="43"/>
      <c r="E19" s="43"/>
      <c r="F19" s="43"/>
      <c r="G19" s="43"/>
      <c r="H19" s="43"/>
      <c r="I19" s="43"/>
      <c r="J19" s="44"/>
      <c r="N19" s="18"/>
    </row>
    <row r="20" spans="2:14" x14ac:dyDescent="0.25">
      <c r="B20" s="36" t="s">
        <v>26</v>
      </c>
      <c r="C20" s="37"/>
      <c r="D20" s="37"/>
      <c r="E20" s="37"/>
      <c r="F20" s="37"/>
      <c r="G20" s="37"/>
      <c r="H20" s="37"/>
      <c r="I20" s="37"/>
      <c r="J20" s="38"/>
    </row>
    <row r="21" spans="2:14" ht="121.5" customHeight="1" x14ac:dyDescent="0.25">
      <c r="B21" s="42"/>
      <c r="C21" s="43"/>
      <c r="D21" s="43"/>
      <c r="E21" s="43"/>
      <c r="F21" s="43"/>
      <c r="G21" s="43"/>
      <c r="H21" s="43"/>
      <c r="I21" s="43"/>
      <c r="J21" s="44"/>
    </row>
    <row r="22" spans="2:14" ht="4.1500000000000004" customHeight="1" x14ac:dyDescent="0.25">
      <c r="B22" s="86"/>
      <c r="C22" s="87"/>
      <c r="D22" s="87"/>
      <c r="E22" s="87"/>
      <c r="F22" s="87"/>
      <c r="G22" s="87"/>
      <c r="H22" s="87"/>
      <c r="I22" s="87"/>
      <c r="J22" s="88"/>
    </row>
    <row r="23" spans="2:14" x14ac:dyDescent="0.25">
      <c r="B23" s="36" t="s">
        <v>27</v>
      </c>
      <c r="C23" s="37"/>
      <c r="D23" s="37"/>
      <c r="E23" s="37"/>
      <c r="F23" s="37"/>
      <c r="G23" s="37"/>
      <c r="H23" s="37"/>
      <c r="I23" s="37"/>
      <c r="J23" s="38"/>
    </row>
    <row r="24" spans="2:14" ht="13.5" customHeight="1" x14ac:dyDescent="0.25">
      <c r="B24" s="77" t="s">
        <v>28</v>
      </c>
      <c r="C24" s="78"/>
      <c r="D24" s="84"/>
      <c r="E24" s="84"/>
      <c r="F24" s="84"/>
      <c r="G24" s="84"/>
      <c r="H24" s="84"/>
      <c r="I24" s="84"/>
      <c r="J24" s="85"/>
    </row>
    <row r="25" spans="2:14" ht="13.5" customHeight="1" x14ac:dyDescent="0.25">
      <c r="B25" s="77" t="s">
        <v>29</v>
      </c>
      <c r="C25" s="78"/>
      <c r="D25" s="84"/>
      <c r="E25" s="84"/>
      <c r="F25" s="84"/>
      <c r="G25" s="84"/>
      <c r="H25" s="84"/>
      <c r="I25" s="84"/>
      <c r="J25" s="85"/>
    </row>
    <row r="26" spans="2:14" ht="27" customHeight="1" thickBot="1" x14ac:dyDescent="0.3">
      <c r="B26" s="72" t="s">
        <v>40</v>
      </c>
      <c r="C26" s="73"/>
      <c r="D26" s="25"/>
      <c r="E26" s="74" t="s">
        <v>78</v>
      </c>
      <c r="F26" s="75"/>
      <c r="G26" s="75"/>
      <c r="H26" s="75"/>
      <c r="I26" s="75"/>
      <c r="J26" s="76"/>
    </row>
    <row r="27" spans="2:14" ht="13.5" customHeight="1" x14ac:dyDescent="0.25">
      <c r="B27" s="22"/>
      <c r="C27" s="22"/>
      <c r="D27" s="22"/>
      <c r="E27" s="22"/>
      <c r="F27" s="22"/>
      <c r="G27" s="22"/>
      <c r="H27" s="22"/>
      <c r="I27" s="22"/>
      <c r="J27" s="22"/>
    </row>
    <row r="28" spans="2:14" ht="13.5" customHeight="1" x14ac:dyDescent="0.25">
      <c r="B28" s="22"/>
      <c r="C28" s="22"/>
      <c r="D28" s="22"/>
      <c r="E28" s="22"/>
      <c r="F28" s="22"/>
      <c r="G28" s="22"/>
      <c r="H28" s="22"/>
      <c r="I28" s="22"/>
      <c r="J28" s="22"/>
    </row>
    <row r="29" spans="2:14" ht="13.5" customHeight="1" x14ac:dyDescent="0.25">
      <c r="B29" s="22"/>
      <c r="C29" s="22"/>
      <c r="D29" s="22"/>
      <c r="E29" s="22"/>
      <c r="F29" s="22"/>
      <c r="G29" s="22"/>
      <c r="H29" s="22"/>
      <c r="I29" s="22"/>
      <c r="J29" s="22"/>
    </row>
    <row r="30" spans="2:14" ht="13.5" customHeight="1" x14ac:dyDescent="0.25">
      <c r="B30" s="22"/>
      <c r="C30" s="22"/>
      <c r="D30" s="22"/>
      <c r="E30" s="22"/>
      <c r="F30" s="22"/>
      <c r="G30" s="22"/>
      <c r="H30" s="22"/>
      <c r="I30" s="22"/>
      <c r="J30" s="22"/>
    </row>
    <row r="31" spans="2:14" x14ac:dyDescent="0.25">
      <c r="B31" s="18"/>
      <c r="C31" s="18"/>
      <c r="D31" s="18"/>
      <c r="E31" s="18"/>
      <c r="F31" s="18"/>
      <c r="G31" s="18"/>
      <c r="H31" s="18"/>
      <c r="I31" s="18"/>
      <c r="J31" s="18"/>
    </row>
    <row r="32" spans="2:14" x14ac:dyDescent="0.25">
      <c r="B32" s="18"/>
      <c r="C32" s="18"/>
      <c r="D32" s="18"/>
      <c r="E32" s="18"/>
      <c r="F32" s="18"/>
      <c r="G32" s="18"/>
      <c r="H32" s="18"/>
      <c r="I32" s="18"/>
      <c r="J32" s="18"/>
    </row>
    <row r="33" spans="2:10" x14ac:dyDescent="0.25">
      <c r="B33" s="18"/>
      <c r="C33" s="18"/>
      <c r="D33" s="18"/>
      <c r="E33" s="18"/>
      <c r="F33" s="18"/>
      <c r="G33" s="18"/>
      <c r="H33" s="18"/>
      <c r="I33" s="18"/>
      <c r="J33" s="18"/>
    </row>
    <row r="34" spans="2:10" x14ac:dyDescent="0.25">
      <c r="B34" s="18"/>
      <c r="C34" s="18"/>
      <c r="D34" s="18"/>
      <c r="E34" s="18"/>
      <c r="F34" s="18"/>
      <c r="G34" s="18"/>
      <c r="H34" s="18"/>
      <c r="I34" s="18"/>
      <c r="J34" s="18"/>
    </row>
    <row r="35" spans="2:10" x14ac:dyDescent="0.25">
      <c r="B35" s="18"/>
      <c r="C35" s="18"/>
      <c r="D35" s="18"/>
      <c r="E35" s="18"/>
      <c r="F35" s="18"/>
      <c r="G35" s="18"/>
      <c r="H35" s="18"/>
      <c r="I35" s="18"/>
      <c r="J35" s="18"/>
    </row>
    <row r="36" spans="2:10" x14ac:dyDescent="0.25">
      <c r="B36" s="18"/>
      <c r="C36" s="18"/>
      <c r="D36" s="18"/>
      <c r="E36" s="18"/>
      <c r="F36" s="18"/>
      <c r="G36" s="18"/>
      <c r="H36" s="18"/>
      <c r="I36" s="18"/>
      <c r="J36" s="18"/>
    </row>
    <row r="37" spans="2:10" x14ac:dyDescent="0.25">
      <c r="B37" s="18"/>
      <c r="C37" s="18"/>
      <c r="D37" s="18"/>
      <c r="E37" s="18"/>
      <c r="F37" s="18"/>
      <c r="G37" s="18"/>
      <c r="H37" s="18"/>
      <c r="I37" s="18"/>
      <c r="J37" s="18"/>
    </row>
    <row r="38" spans="2:10" x14ac:dyDescent="0.25">
      <c r="B38" s="18"/>
      <c r="C38" s="18"/>
      <c r="D38" s="18"/>
      <c r="E38" s="18"/>
      <c r="F38" s="18"/>
      <c r="G38" s="18"/>
      <c r="H38" s="18"/>
      <c r="I38" s="18"/>
      <c r="J38" s="18"/>
    </row>
    <row r="39" spans="2:10" x14ac:dyDescent="0.25">
      <c r="B39" s="18"/>
      <c r="C39" s="18"/>
      <c r="D39" s="18"/>
      <c r="E39" s="18"/>
      <c r="F39" s="18"/>
      <c r="G39" s="18"/>
      <c r="H39" s="18"/>
      <c r="I39" s="18"/>
      <c r="J39" s="18"/>
    </row>
    <row r="40" spans="2:10" x14ac:dyDescent="0.25">
      <c r="B40" s="18"/>
      <c r="C40" s="18"/>
      <c r="D40" s="18"/>
      <c r="E40" s="18"/>
      <c r="F40" s="18"/>
      <c r="G40" s="18"/>
      <c r="H40" s="18"/>
      <c r="I40" s="18"/>
      <c r="J40" s="18"/>
    </row>
    <row r="41" spans="2:10" x14ac:dyDescent="0.25">
      <c r="B41" s="18"/>
      <c r="C41" s="18"/>
      <c r="D41" s="18"/>
      <c r="E41" s="18"/>
      <c r="F41" s="18"/>
      <c r="G41" s="18"/>
      <c r="H41" s="18"/>
      <c r="I41" s="18"/>
      <c r="J41" s="18"/>
    </row>
    <row r="42" spans="2:10" x14ac:dyDescent="0.25">
      <c r="B42" s="18"/>
      <c r="C42" s="18"/>
      <c r="D42" s="18"/>
      <c r="E42" s="18"/>
      <c r="F42" s="18"/>
      <c r="G42" s="18"/>
      <c r="H42" s="18"/>
      <c r="I42" s="18"/>
      <c r="J42" s="18"/>
    </row>
    <row r="43" spans="2:10" x14ac:dyDescent="0.25">
      <c r="B43" s="18"/>
      <c r="C43" s="18"/>
      <c r="D43" s="18"/>
      <c r="E43" s="18"/>
      <c r="F43" s="18"/>
      <c r="G43" s="18"/>
      <c r="H43" s="18"/>
      <c r="I43" s="18"/>
      <c r="J43" s="18"/>
    </row>
    <row r="44" spans="2:10" x14ac:dyDescent="0.25">
      <c r="B44" s="18"/>
      <c r="C44" s="18"/>
      <c r="D44" s="18"/>
      <c r="E44" s="18"/>
      <c r="F44" s="18"/>
      <c r="G44" s="18"/>
      <c r="H44" s="18"/>
      <c r="I44" s="18"/>
      <c r="J44" s="18"/>
    </row>
    <row r="45" spans="2:10" x14ac:dyDescent="0.25">
      <c r="B45" s="18"/>
      <c r="C45" s="18"/>
      <c r="D45" s="18"/>
      <c r="E45" s="18"/>
      <c r="F45" s="18"/>
      <c r="G45" s="18"/>
      <c r="H45" s="18"/>
      <c r="I45" s="18"/>
      <c r="J45" s="18"/>
    </row>
    <row r="46" spans="2:10" x14ac:dyDescent="0.25">
      <c r="B46" s="18"/>
      <c r="C46" s="18"/>
      <c r="D46" s="18"/>
      <c r="E46" s="18"/>
      <c r="F46" s="18"/>
      <c r="G46" s="18"/>
      <c r="H46" s="18"/>
      <c r="I46" s="18"/>
      <c r="J46" s="18"/>
    </row>
    <row r="86" spans="1:1" x14ac:dyDescent="0.25">
      <c r="A86" s="19" t="b">
        <v>0</v>
      </c>
    </row>
  </sheetData>
  <sheetProtection algorithmName="SHA-512" hashValue="DB8sD8geSAkrYC5+06RazhVdTygrBhf3q1Dua3fTUGOrysYdMqgqSq/9c/PsdN5s8WP9z5MhRgYYnKkjEdwerQ==" saltValue="L2Pem7658aJ1igTlioWpmA==" spinCount="100000" sheet="1" objects="1" scenarios="1"/>
  <mergeCells count="44">
    <mergeCell ref="D13:F13"/>
    <mergeCell ref="B26:C26"/>
    <mergeCell ref="E26:J26"/>
    <mergeCell ref="B24:C24"/>
    <mergeCell ref="B7:C7"/>
    <mergeCell ref="B9:J9"/>
    <mergeCell ref="B14:J14"/>
    <mergeCell ref="B25:C25"/>
    <mergeCell ref="D24:J24"/>
    <mergeCell ref="D25:J25"/>
    <mergeCell ref="B22:J22"/>
    <mergeCell ref="B23:J23"/>
    <mergeCell ref="B10:C10"/>
    <mergeCell ref="G10:H10"/>
    <mergeCell ref="D10:F10"/>
    <mergeCell ref="D11:F11"/>
    <mergeCell ref="B21:J21"/>
    <mergeCell ref="B15:J15"/>
    <mergeCell ref="I10:J13"/>
    <mergeCell ref="B4:J4"/>
    <mergeCell ref="B6:C6"/>
    <mergeCell ref="D6:F6"/>
    <mergeCell ref="G6:H6"/>
    <mergeCell ref="I6:J6"/>
    <mergeCell ref="G13:H13"/>
    <mergeCell ref="G12:H12"/>
    <mergeCell ref="D12:F12"/>
    <mergeCell ref="B13:C13"/>
    <mergeCell ref="B5:J5"/>
    <mergeCell ref="B8:C8"/>
    <mergeCell ref="D8:F8"/>
    <mergeCell ref="I8:J8"/>
    <mergeCell ref="B16:J16"/>
    <mergeCell ref="B18:J18"/>
    <mergeCell ref="B20:J20"/>
    <mergeCell ref="B17:J17"/>
    <mergeCell ref="B19:J19"/>
    <mergeCell ref="D7:G7"/>
    <mergeCell ref="I7:J7"/>
    <mergeCell ref="B3:J3"/>
    <mergeCell ref="B11:C11"/>
    <mergeCell ref="B12:C12"/>
    <mergeCell ref="G11:H11"/>
    <mergeCell ref="G8:H8"/>
  </mergeCells>
  <conditionalFormatting sqref="D6:F6 I6:J6 D7 D8:F8 I8:J8 D10:F13 D24:J25 I10">
    <cfRule type="containsBlanks" dxfId="14" priority="9">
      <formula>LEN(TRIM(D6))=0</formula>
    </cfRule>
  </conditionalFormatting>
  <conditionalFormatting sqref="I7:J7">
    <cfRule type="containsBlanks" dxfId="13" priority="2">
      <formula>LEN(TRIM(I7))=0</formula>
    </cfRule>
  </conditionalFormatting>
  <conditionalFormatting sqref="D26">
    <cfRule type="containsBlanks" dxfId="12" priority="10">
      <formula>LEN(TRIM(D26))=0</formula>
    </cfRule>
  </conditionalFormatting>
  <printOptions horizontalCentered="1"/>
  <pageMargins left="0.23622047244094491" right="0.23622047244094491" top="0.39370078740157483" bottom="0.39370078740157483" header="0.11811023622047245" footer="0.11811023622047245"/>
  <pageSetup paperSize="9" orientation="portrait" horizontalDpi="4294967295" r:id="rId1"/>
  <rowBreaks count="1" manualBreakCount="1">
    <brk id="2" max="16383" man="1"/>
  </rowBreaks>
  <colBreaks count="1" manualBreakCount="1">
    <brk id="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M33"/>
  <sheetViews>
    <sheetView workbookViewId="0">
      <selection activeCell="H8" sqref="H8:H9"/>
    </sheetView>
  </sheetViews>
  <sheetFormatPr defaultRowHeight="15" x14ac:dyDescent="0.25"/>
  <cols>
    <col min="1" max="1" width="9.140625" style="3"/>
    <col min="2" max="2" width="11.42578125" style="2" customWidth="1"/>
    <col min="3" max="3" width="10" style="2" customWidth="1"/>
    <col min="4" max="4" width="9.140625" style="2" customWidth="1"/>
    <col min="5" max="5" width="12.7109375" style="2" customWidth="1"/>
    <col min="6" max="6" width="7.42578125" style="2" customWidth="1"/>
    <col min="7" max="7" width="10.5703125" style="2" customWidth="1"/>
    <col min="8" max="8" width="14.85546875" style="2" customWidth="1"/>
    <col min="9" max="9" width="5.5703125" style="2" customWidth="1"/>
    <col min="10" max="10" width="7" style="2" customWidth="1"/>
    <col min="11" max="11" width="7.85546875" style="2" customWidth="1"/>
    <col min="12" max="12" width="9.140625" style="2"/>
    <col min="13" max="13" width="47.5703125" style="2" customWidth="1"/>
    <col min="14" max="16384" width="9.140625" style="2"/>
  </cols>
  <sheetData>
    <row r="1" spans="1:13" x14ac:dyDescent="0.25">
      <c r="A1" s="2"/>
    </row>
    <row r="2" spans="1:13" ht="15.75" thickBot="1" x14ac:dyDescent="0.3">
      <c r="A2" s="2"/>
    </row>
    <row r="3" spans="1:13" s="3" customFormat="1" ht="82.5" customHeight="1" x14ac:dyDescent="0.25">
      <c r="B3" s="4"/>
      <c r="C3" s="5"/>
      <c r="D3" s="5"/>
      <c r="E3" s="5"/>
      <c r="F3" s="5"/>
      <c r="G3" s="5"/>
      <c r="H3" s="5"/>
      <c r="I3" s="5"/>
      <c r="J3" s="6"/>
      <c r="K3" s="6"/>
    </row>
    <row r="4" spans="1:13" s="1" customFormat="1" ht="18.75" x14ac:dyDescent="0.25">
      <c r="B4" s="174" t="s">
        <v>9</v>
      </c>
      <c r="C4" s="175"/>
      <c r="D4" s="175"/>
      <c r="E4" s="175"/>
      <c r="F4" s="175"/>
      <c r="G4" s="175"/>
      <c r="H4" s="175"/>
      <c r="I4" s="175"/>
      <c r="J4" s="175"/>
      <c r="K4" s="176"/>
    </row>
    <row r="5" spans="1:13" s="3" customFormat="1" ht="2.25" customHeight="1" x14ac:dyDescent="0.25">
      <c r="B5" s="107"/>
      <c r="C5" s="108"/>
      <c r="D5" s="108"/>
      <c r="E5" s="108"/>
      <c r="F5" s="108"/>
      <c r="G5" s="108"/>
      <c r="H5" s="108"/>
      <c r="I5" s="108"/>
      <c r="J5" s="108"/>
      <c r="K5" s="109"/>
    </row>
    <row r="6" spans="1:13" s="3" customFormat="1" ht="21" customHeight="1" x14ac:dyDescent="0.25">
      <c r="B6" s="177" t="s">
        <v>10</v>
      </c>
      <c r="C6" s="179"/>
      <c r="D6" s="179"/>
      <c r="E6" s="181" t="s">
        <v>16</v>
      </c>
      <c r="F6" s="170">
        <f>'Formularz zgłoszenia serwis'!D6</f>
        <v>0</v>
      </c>
      <c r="G6" s="170"/>
      <c r="H6" s="23" t="s">
        <v>14</v>
      </c>
      <c r="I6" s="185">
        <f>'Formularz zgłoszenia serwis'!I6:J6</f>
        <v>0</v>
      </c>
      <c r="J6" s="185"/>
      <c r="K6" s="186"/>
    </row>
    <row r="7" spans="1:13" s="3" customFormat="1" ht="18.75" customHeight="1" x14ac:dyDescent="0.25">
      <c r="B7" s="178"/>
      <c r="C7" s="180"/>
      <c r="D7" s="180"/>
      <c r="E7" s="182"/>
      <c r="F7" s="183"/>
      <c r="G7" s="184"/>
      <c r="H7" s="24" t="s">
        <v>15</v>
      </c>
      <c r="I7" s="187"/>
      <c r="J7" s="188"/>
      <c r="K7" s="189"/>
    </row>
    <row r="8" spans="1:13" s="3" customFormat="1" ht="15" customHeight="1" x14ac:dyDescent="0.25">
      <c r="B8" s="190" t="s">
        <v>35</v>
      </c>
      <c r="C8" s="192">
        <f>'Formularz zgłoszenia serwis'!D7</f>
        <v>0</v>
      </c>
      <c r="D8" s="193"/>
      <c r="E8" s="193"/>
      <c r="F8" s="194"/>
      <c r="G8" s="198" t="s">
        <v>12</v>
      </c>
      <c r="H8" s="200"/>
      <c r="I8" s="202" t="s">
        <v>77</v>
      </c>
      <c r="J8" s="170" t="e">
        <f>VLOOKUP(C6,tabela!A1:B12,2,0)</f>
        <v>#N/A</v>
      </c>
      <c r="K8" s="171"/>
    </row>
    <row r="9" spans="1:13" s="3" customFormat="1" ht="15" customHeight="1" x14ac:dyDescent="0.25">
      <c r="B9" s="191"/>
      <c r="C9" s="195"/>
      <c r="D9" s="196"/>
      <c r="E9" s="195"/>
      <c r="F9" s="197"/>
      <c r="G9" s="199"/>
      <c r="H9" s="201"/>
      <c r="I9" s="203"/>
      <c r="J9" s="172"/>
      <c r="K9" s="173"/>
      <c r="M9" s="17"/>
    </row>
    <row r="10" spans="1:13" s="3" customFormat="1" ht="15" customHeight="1" x14ac:dyDescent="0.25">
      <c r="B10" s="144" t="s">
        <v>36</v>
      </c>
      <c r="C10" s="146" t="s">
        <v>37</v>
      </c>
      <c r="D10" s="148" t="s">
        <v>13</v>
      </c>
      <c r="E10" s="146" t="s">
        <v>37</v>
      </c>
      <c r="F10" s="150" t="s">
        <v>30</v>
      </c>
      <c r="G10" s="150"/>
      <c r="H10" s="150"/>
      <c r="I10" s="152" t="str">
        <f>CONCATENATE(I6,"-",F6)</f>
        <v>0-0</v>
      </c>
      <c r="J10" s="152"/>
      <c r="K10" s="153"/>
      <c r="L10" s="1"/>
      <c r="M10" s="1"/>
    </row>
    <row r="11" spans="1:13" s="3" customFormat="1" ht="15" customHeight="1" x14ac:dyDescent="0.25">
      <c r="B11" s="145"/>
      <c r="C11" s="147"/>
      <c r="D11" s="149"/>
      <c r="E11" s="147"/>
      <c r="F11" s="151"/>
      <c r="G11" s="151"/>
      <c r="H11" s="151"/>
      <c r="I11" s="154"/>
      <c r="J11" s="154"/>
      <c r="K11" s="155"/>
      <c r="L11" s="1"/>
      <c r="M11" s="1"/>
    </row>
    <row r="12" spans="1:13" s="3" customFormat="1" ht="15" customHeight="1" x14ac:dyDescent="0.25">
      <c r="B12" s="156" t="s">
        <v>75</v>
      </c>
      <c r="C12" s="157"/>
      <c r="D12" s="160">
        <v>0</v>
      </c>
      <c r="E12" s="161"/>
      <c r="F12" s="163" t="s">
        <v>39</v>
      </c>
      <c r="G12" s="165" t="s">
        <v>76</v>
      </c>
      <c r="H12" s="166"/>
      <c r="I12" s="152">
        <f>'Formularz zgłoszenia serwis'!D26</f>
        <v>0</v>
      </c>
      <c r="J12" s="152"/>
      <c r="K12" s="152"/>
      <c r="L12" s="1"/>
      <c r="M12" s="1"/>
    </row>
    <row r="13" spans="1:13" s="3" customFormat="1" ht="15.75" customHeight="1" x14ac:dyDescent="0.25">
      <c r="B13" s="158"/>
      <c r="C13" s="159"/>
      <c r="D13" s="162"/>
      <c r="E13" s="162"/>
      <c r="F13" s="164"/>
      <c r="G13" s="167"/>
      <c r="H13" s="168"/>
      <c r="I13" s="169"/>
      <c r="J13" s="169"/>
      <c r="K13" s="169"/>
    </row>
    <row r="14" spans="1:13" s="3" customFormat="1" ht="2.25" customHeight="1" x14ac:dyDescent="0.25">
      <c r="B14" s="107"/>
      <c r="C14" s="108"/>
      <c r="D14" s="108"/>
      <c r="E14" s="108"/>
      <c r="F14" s="142"/>
      <c r="G14" s="142"/>
      <c r="H14" s="142"/>
      <c r="I14" s="142"/>
      <c r="J14" s="142"/>
      <c r="K14" s="143"/>
    </row>
    <row r="15" spans="1:13" s="3" customFormat="1" ht="19.5" customHeight="1" x14ac:dyDescent="0.25">
      <c r="B15" s="117" t="s">
        <v>17</v>
      </c>
      <c r="C15" s="118"/>
      <c r="D15" s="119"/>
      <c r="E15" s="120">
        <f>C6</f>
        <v>0</v>
      </c>
      <c r="F15" s="120"/>
      <c r="G15" s="120"/>
      <c r="H15" s="120"/>
      <c r="I15" s="120"/>
      <c r="J15" s="120"/>
      <c r="K15" s="121"/>
    </row>
    <row r="16" spans="1:13" s="3" customFormat="1" ht="19.5" customHeight="1" x14ac:dyDescent="0.25">
      <c r="B16" s="117" t="s">
        <v>38</v>
      </c>
      <c r="C16" s="118"/>
      <c r="D16" s="119"/>
      <c r="E16" s="120">
        <f>'Formularz zgłoszenia serwis'!D8:F8</f>
        <v>0</v>
      </c>
      <c r="F16" s="122"/>
      <c r="G16" s="122"/>
      <c r="H16" s="122"/>
      <c r="I16" s="122"/>
      <c r="J16" s="122"/>
      <c r="K16" s="123"/>
    </row>
    <row r="17" spans="2:13" s="3" customFormat="1" ht="2.25" customHeight="1" x14ac:dyDescent="0.25">
      <c r="B17" s="107"/>
      <c r="C17" s="108"/>
      <c r="D17" s="108"/>
      <c r="E17" s="108"/>
      <c r="F17" s="108"/>
      <c r="G17" s="108"/>
      <c r="H17" s="108"/>
      <c r="I17" s="108"/>
      <c r="J17" s="108"/>
      <c r="K17" s="109"/>
    </row>
    <row r="18" spans="2:13" s="1" customFormat="1" ht="19.5" customHeight="1" x14ac:dyDescent="0.25">
      <c r="B18" s="124" t="s">
        <v>18</v>
      </c>
      <c r="C18" s="125"/>
      <c r="D18" s="125"/>
      <c r="E18" s="125"/>
      <c r="F18" s="125"/>
      <c r="G18" s="125"/>
      <c r="H18" s="125"/>
      <c r="I18" s="125"/>
      <c r="J18" s="125"/>
      <c r="K18" s="126"/>
      <c r="L18" s="3"/>
      <c r="M18" s="3"/>
    </row>
    <row r="19" spans="2:13" s="1" customFormat="1" x14ac:dyDescent="0.25">
      <c r="B19" s="127" t="s">
        <v>24</v>
      </c>
      <c r="C19" s="128"/>
      <c r="D19" s="128"/>
      <c r="E19" s="128"/>
      <c r="F19" s="128"/>
      <c r="G19" s="128"/>
      <c r="H19" s="128"/>
      <c r="I19" s="128"/>
      <c r="J19" s="128"/>
      <c r="K19" s="129"/>
      <c r="L19" s="3"/>
      <c r="M19" s="3"/>
    </row>
    <row r="20" spans="2:13" s="1" customFormat="1" x14ac:dyDescent="0.25">
      <c r="B20" s="130" t="s">
        <v>41</v>
      </c>
      <c r="C20" s="131"/>
      <c r="D20" s="131"/>
      <c r="E20" s="131"/>
      <c r="F20" s="131"/>
      <c r="G20" s="131"/>
      <c r="H20" s="131"/>
      <c r="I20" s="131"/>
      <c r="J20" s="131"/>
      <c r="K20" s="132"/>
      <c r="L20" s="3"/>
      <c r="M20" s="3"/>
    </row>
    <row r="21" spans="2:13" s="1" customFormat="1" ht="137.25" customHeight="1" x14ac:dyDescent="0.25">
      <c r="B21" s="133"/>
      <c r="C21" s="134"/>
      <c r="D21" s="134"/>
      <c r="E21" s="134"/>
      <c r="F21" s="134"/>
      <c r="G21" s="134"/>
      <c r="H21" s="134"/>
      <c r="I21" s="134"/>
      <c r="J21" s="134"/>
      <c r="K21" s="135"/>
      <c r="L21" s="3"/>
      <c r="M21" s="3"/>
    </row>
    <row r="22" spans="2:13" s="1" customFormat="1" ht="18" customHeight="1" x14ac:dyDescent="0.25">
      <c r="B22" s="136" t="s">
        <v>70</v>
      </c>
      <c r="C22" s="137"/>
      <c r="D22" s="137"/>
      <c r="E22" s="137"/>
      <c r="F22" s="137"/>
      <c r="G22" s="137"/>
      <c r="H22" s="137"/>
      <c r="I22" s="137"/>
      <c r="J22" s="137"/>
      <c r="K22" s="138"/>
      <c r="L22" s="3"/>
      <c r="M22" s="3"/>
    </row>
    <row r="23" spans="2:13" s="3" customFormat="1" ht="137.25" customHeight="1" x14ac:dyDescent="0.25">
      <c r="B23" s="139">
        <f>'Formularz zgłoszenia serwis'!B19:J19</f>
        <v>0</v>
      </c>
      <c r="C23" s="140"/>
      <c r="D23" s="140"/>
      <c r="E23" s="140"/>
      <c r="F23" s="140"/>
      <c r="G23" s="140"/>
      <c r="H23" s="140"/>
      <c r="I23" s="140"/>
      <c r="J23" s="140"/>
      <c r="K23" s="141"/>
    </row>
    <row r="24" spans="2:13" s="3" customFormat="1" ht="2.25" customHeight="1" x14ac:dyDescent="0.25">
      <c r="B24" s="114">
        <f>'Formularz zgłoszenia serwis'!B21</f>
        <v>0</v>
      </c>
      <c r="C24" s="115"/>
      <c r="D24" s="115"/>
      <c r="E24" s="115"/>
      <c r="F24" s="115"/>
      <c r="G24" s="115"/>
      <c r="H24" s="115"/>
      <c r="I24" s="115"/>
      <c r="J24" s="115"/>
      <c r="K24" s="116"/>
    </row>
    <row r="25" spans="2:13" s="3" customFormat="1" x14ac:dyDescent="0.25">
      <c r="B25" s="104" t="s">
        <v>19</v>
      </c>
      <c r="C25" s="105"/>
      <c r="D25" s="105"/>
      <c r="E25" s="105"/>
      <c r="F25" s="105"/>
      <c r="G25" s="105"/>
      <c r="H25" s="105"/>
      <c r="I25" s="105"/>
      <c r="J25" s="105"/>
      <c r="K25" s="106"/>
    </row>
    <row r="26" spans="2:13" s="3" customFormat="1" ht="39" customHeight="1" x14ac:dyDescent="0.25">
      <c r="B26" s="104"/>
      <c r="C26" s="105"/>
      <c r="D26" s="105"/>
      <c r="E26" s="105"/>
      <c r="F26" s="105"/>
      <c r="G26" s="105"/>
      <c r="H26" s="105"/>
      <c r="I26" s="105"/>
      <c r="J26" s="105"/>
      <c r="K26" s="106"/>
      <c r="L26" s="2"/>
      <c r="M26" s="2"/>
    </row>
    <row r="27" spans="2:13" s="3" customFormat="1" ht="2.25" customHeight="1" x14ac:dyDescent="0.25">
      <c r="B27" s="107"/>
      <c r="C27" s="108"/>
      <c r="D27" s="108"/>
      <c r="E27" s="108"/>
      <c r="F27" s="108"/>
      <c r="G27" s="108"/>
      <c r="H27" s="108"/>
      <c r="I27" s="108"/>
      <c r="J27" s="108"/>
      <c r="K27" s="109"/>
      <c r="L27" s="2"/>
      <c r="M27" s="2"/>
    </row>
    <row r="28" spans="2:13" s="3" customFormat="1" x14ac:dyDescent="0.25">
      <c r="B28" s="7"/>
      <c r="C28" s="110" t="s">
        <v>20</v>
      </c>
      <c r="D28" s="110"/>
      <c r="E28" s="110"/>
      <c r="F28" s="111" t="s">
        <v>22</v>
      </c>
      <c r="G28" s="111"/>
      <c r="H28" s="112" t="s">
        <v>23</v>
      </c>
      <c r="I28" s="112"/>
      <c r="J28" s="112"/>
      <c r="K28" s="113"/>
      <c r="L28" s="2"/>
      <c r="M28" s="2"/>
    </row>
    <row r="29" spans="2:13" s="3" customFormat="1" ht="30" x14ac:dyDescent="0.25">
      <c r="B29" s="8" t="s">
        <v>31</v>
      </c>
      <c r="C29" s="90">
        <f>C6</f>
        <v>0</v>
      </c>
      <c r="D29" s="90"/>
      <c r="E29" s="90"/>
      <c r="F29" s="91">
        <f>I7</f>
        <v>0</v>
      </c>
      <c r="G29" s="92"/>
      <c r="H29" s="93"/>
      <c r="I29" s="94"/>
      <c r="J29" s="94"/>
      <c r="K29" s="95"/>
      <c r="L29" s="2"/>
      <c r="M29" s="2"/>
    </row>
    <row r="30" spans="2:13" s="3" customFormat="1" x14ac:dyDescent="0.25">
      <c r="B30" s="96" t="s">
        <v>21</v>
      </c>
      <c r="C30" s="97"/>
      <c r="D30" s="97"/>
      <c r="E30" s="97"/>
      <c r="F30" s="97"/>
      <c r="G30" s="97"/>
      <c r="H30" s="97"/>
      <c r="I30" s="97"/>
      <c r="J30" s="97"/>
      <c r="K30" s="98"/>
      <c r="L30" s="2"/>
      <c r="M30" s="2"/>
    </row>
    <row r="31" spans="2:13" s="3" customFormat="1" ht="21" customHeight="1" x14ac:dyDescent="0.25">
      <c r="B31" s="9" t="s">
        <v>11</v>
      </c>
      <c r="C31" s="99"/>
      <c r="D31" s="99"/>
      <c r="E31" s="99"/>
      <c r="F31" s="100"/>
      <c r="G31" s="100"/>
      <c r="H31" s="101" t="s">
        <v>34</v>
      </c>
      <c r="I31" s="102"/>
      <c r="J31" s="102"/>
      <c r="K31" s="103"/>
      <c r="L31" s="2"/>
      <c r="M31" s="2"/>
    </row>
    <row r="32" spans="2:13" s="3" customFormat="1" x14ac:dyDescent="0.25">
      <c r="B32" s="11" t="s">
        <v>32</v>
      </c>
      <c r="C32" s="10"/>
      <c r="D32" s="10"/>
      <c r="E32" s="10"/>
      <c r="F32" s="10"/>
      <c r="G32" s="10"/>
      <c r="H32" s="10"/>
      <c r="I32" s="10"/>
      <c r="J32" s="10"/>
      <c r="K32" s="12"/>
      <c r="L32" s="2"/>
      <c r="M32" s="2"/>
    </row>
    <row r="33" spans="2:13" s="3" customFormat="1" ht="15.75" thickBot="1" x14ac:dyDescent="0.3">
      <c r="B33" s="13" t="s">
        <v>33</v>
      </c>
      <c r="C33" s="14"/>
      <c r="D33" s="14"/>
      <c r="E33" s="14"/>
      <c r="F33" s="14"/>
      <c r="G33" s="14"/>
      <c r="H33" s="14"/>
      <c r="I33" s="14"/>
      <c r="J33" s="14"/>
      <c r="K33" s="15"/>
      <c r="L33" s="2"/>
      <c r="M33" s="2"/>
    </row>
  </sheetData>
  <mergeCells count="51">
    <mergeCell ref="J8:K9"/>
    <mergeCell ref="B4:K4"/>
    <mergeCell ref="B5:K5"/>
    <mergeCell ref="B6:B7"/>
    <mergeCell ref="C6:D7"/>
    <mergeCell ref="E6:E7"/>
    <mergeCell ref="F6:G7"/>
    <mergeCell ref="I6:K6"/>
    <mergeCell ref="I7:K7"/>
    <mergeCell ref="B8:B9"/>
    <mergeCell ref="C8:F9"/>
    <mergeCell ref="G8:G9"/>
    <mergeCell ref="H8:H9"/>
    <mergeCell ref="I8:I9"/>
    <mergeCell ref="B14:K14"/>
    <mergeCell ref="B10:B11"/>
    <mergeCell ref="C10:C11"/>
    <mergeCell ref="D10:D11"/>
    <mergeCell ref="E10:E11"/>
    <mergeCell ref="F10:H11"/>
    <mergeCell ref="I10:K11"/>
    <mergeCell ref="B12:C13"/>
    <mergeCell ref="D12:E13"/>
    <mergeCell ref="F12:F13"/>
    <mergeCell ref="G12:H13"/>
    <mergeCell ref="I12:K13"/>
    <mergeCell ref="B24:K24"/>
    <mergeCell ref="B15:D15"/>
    <mergeCell ref="E15:K15"/>
    <mergeCell ref="B16:D16"/>
    <mergeCell ref="E16:K16"/>
    <mergeCell ref="B17:K17"/>
    <mergeCell ref="B18:K18"/>
    <mergeCell ref="B19:K19"/>
    <mergeCell ref="B20:K20"/>
    <mergeCell ref="B21:K21"/>
    <mergeCell ref="B22:K22"/>
    <mergeCell ref="B23:K23"/>
    <mergeCell ref="B25:K25"/>
    <mergeCell ref="B26:K26"/>
    <mergeCell ref="B27:K27"/>
    <mergeCell ref="C28:E28"/>
    <mergeCell ref="F28:G28"/>
    <mergeCell ref="H28:K28"/>
    <mergeCell ref="C29:E29"/>
    <mergeCell ref="F29:G29"/>
    <mergeCell ref="H29:K29"/>
    <mergeCell ref="B30:K30"/>
    <mergeCell ref="C31:E31"/>
    <mergeCell ref="F31:G31"/>
    <mergeCell ref="H31:K31"/>
  </mergeCells>
  <conditionalFormatting sqref="I12">
    <cfRule type="containsText" dxfId="11" priority="3" operator="containsText" text="NIE">
      <formula>NOT(ISERROR(SEARCH("NIE",I12)))</formula>
    </cfRule>
    <cfRule type="containsText" dxfId="10" priority="4" operator="containsText" text="tak">
      <formula>NOT(ISERROR(SEARCH("tak",I12)))</formula>
    </cfRule>
  </conditionalFormatting>
  <conditionalFormatting sqref="I7:K7">
    <cfRule type="containsBlanks" dxfId="9" priority="2">
      <formula>LEN(TRIM(I7))=0</formula>
    </cfRule>
  </conditionalFormatting>
  <conditionalFormatting sqref="C6:D7 J8:K9">
    <cfRule type="containsBlanks" dxfId="8" priority="1">
      <formula>LEN(TRIM(C6))=0</formula>
    </cfRule>
  </conditionalFormatting>
  <printOptions horizontalCentered="1" verticalCentered="1"/>
  <pageMargins left="0.23622047244094491" right="0.23622047244094491" top="0.15748031496062992" bottom="0.15748031496062992" header="0.11811023622047245" footer="0.11811023622047245"/>
  <pageSetup paperSize="9" orientation="portrait" horizontalDpi="4294967294" r:id="rId1"/>
  <rowBreaks count="1" manualBreakCount="1">
    <brk id="2" max="8" man="1"/>
  </rowBreaks>
  <colBreaks count="1" manualBreakCount="1">
    <brk id="1" max="4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9</xdr:row>
                    <xdr:rowOff>66675</xdr:rowOff>
                  </from>
                  <to>
                    <xdr:col>2</xdr:col>
                    <xdr:colOff>409575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4</xdr:col>
                    <xdr:colOff>228600</xdr:colOff>
                    <xdr:row>9</xdr:row>
                    <xdr:rowOff>57150</xdr:rowOff>
                  </from>
                  <to>
                    <xdr:col>4</xdr:col>
                    <xdr:colOff>438150</xdr:colOff>
                    <xdr:row>10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tabela!$A$1:$A$12</xm:f>
          </x14:formula1>
          <xm:sqref>C6:D7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M33"/>
  <sheetViews>
    <sheetView workbookViewId="0">
      <selection activeCell="H8" sqref="H8:H9"/>
    </sheetView>
  </sheetViews>
  <sheetFormatPr defaultRowHeight="15" x14ac:dyDescent="0.25"/>
  <cols>
    <col min="1" max="1" width="9.140625" style="3"/>
    <col min="2" max="2" width="11.42578125" style="2" customWidth="1"/>
    <col min="3" max="3" width="10" style="2" customWidth="1"/>
    <col min="4" max="4" width="9.140625" style="2" customWidth="1"/>
    <col min="5" max="5" width="12.7109375" style="2" customWidth="1"/>
    <col min="6" max="6" width="7.42578125" style="2" customWidth="1"/>
    <col min="7" max="7" width="10.5703125" style="2" customWidth="1"/>
    <col min="8" max="8" width="14.85546875" style="2" customWidth="1"/>
    <col min="9" max="9" width="5.5703125" style="2" customWidth="1"/>
    <col min="10" max="10" width="7" style="2" customWidth="1"/>
    <col min="11" max="11" width="7.85546875" style="2" customWidth="1"/>
    <col min="12" max="12" width="9.140625" style="2"/>
    <col min="13" max="13" width="47.5703125" style="2" customWidth="1"/>
    <col min="14" max="16384" width="9.140625" style="2"/>
  </cols>
  <sheetData>
    <row r="1" spans="1:13" x14ac:dyDescent="0.25">
      <c r="A1" s="2"/>
    </row>
    <row r="2" spans="1:13" ht="15.75" thickBot="1" x14ac:dyDescent="0.3">
      <c r="A2" s="2"/>
    </row>
    <row r="3" spans="1:13" s="3" customFormat="1" ht="82.5" customHeight="1" x14ac:dyDescent="0.25">
      <c r="B3" s="4"/>
      <c r="C3" s="5"/>
      <c r="D3" s="5"/>
      <c r="E3" s="5"/>
      <c r="F3" s="5"/>
      <c r="G3" s="5"/>
      <c r="H3" s="5"/>
      <c r="I3" s="5"/>
      <c r="J3" s="6"/>
      <c r="K3" s="6"/>
    </row>
    <row r="4" spans="1:13" s="1" customFormat="1" ht="18.75" x14ac:dyDescent="0.25">
      <c r="B4" s="174" t="s">
        <v>9</v>
      </c>
      <c r="C4" s="175"/>
      <c r="D4" s="175"/>
      <c r="E4" s="175"/>
      <c r="F4" s="175"/>
      <c r="G4" s="175"/>
      <c r="H4" s="175"/>
      <c r="I4" s="175"/>
      <c r="J4" s="175"/>
      <c r="K4" s="176"/>
    </row>
    <row r="5" spans="1:13" s="3" customFormat="1" ht="2.25" customHeight="1" x14ac:dyDescent="0.25">
      <c r="B5" s="107"/>
      <c r="C5" s="108"/>
      <c r="D5" s="108"/>
      <c r="E5" s="108"/>
      <c r="F5" s="108"/>
      <c r="G5" s="108"/>
      <c r="H5" s="108"/>
      <c r="I5" s="108"/>
      <c r="J5" s="108"/>
      <c r="K5" s="109"/>
    </row>
    <row r="6" spans="1:13" s="3" customFormat="1" ht="21" customHeight="1" x14ac:dyDescent="0.25">
      <c r="B6" s="177" t="s">
        <v>10</v>
      </c>
      <c r="C6" s="179"/>
      <c r="D6" s="179"/>
      <c r="E6" s="181" t="s">
        <v>16</v>
      </c>
      <c r="F6" s="170">
        <f>'Formularz zgłoszenia serwis'!D6</f>
        <v>0</v>
      </c>
      <c r="G6" s="170"/>
      <c r="H6" s="23" t="s">
        <v>14</v>
      </c>
      <c r="I6" s="185">
        <f>'Formularz zgłoszenia serwis'!I6:J6</f>
        <v>0</v>
      </c>
      <c r="J6" s="185"/>
      <c r="K6" s="186"/>
    </row>
    <row r="7" spans="1:13" s="3" customFormat="1" ht="18.75" customHeight="1" x14ac:dyDescent="0.25">
      <c r="B7" s="178"/>
      <c r="C7" s="180"/>
      <c r="D7" s="180"/>
      <c r="E7" s="182"/>
      <c r="F7" s="183"/>
      <c r="G7" s="184"/>
      <c r="H7" s="24" t="s">
        <v>15</v>
      </c>
      <c r="I7" s="187"/>
      <c r="J7" s="188"/>
      <c r="K7" s="189"/>
    </row>
    <row r="8" spans="1:13" s="3" customFormat="1" ht="15" customHeight="1" x14ac:dyDescent="0.25">
      <c r="B8" s="190" t="s">
        <v>35</v>
      </c>
      <c r="C8" s="193">
        <f>'Formularz zgłoszenia serwis'!D7</f>
        <v>0</v>
      </c>
      <c r="D8" s="193"/>
      <c r="E8" s="193"/>
      <c r="F8" s="194"/>
      <c r="G8" s="198" t="s">
        <v>12</v>
      </c>
      <c r="H8" s="200"/>
      <c r="I8" s="202" t="s">
        <v>77</v>
      </c>
      <c r="J8" s="170" t="e">
        <f>VLOOKUP(C6,tabela!A1:B12,2,0)</f>
        <v>#N/A</v>
      </c>
      <c r="K8" s="171"/>
    </row>
    <row r="9" spans="1:13" s="3" customFormat="1" ht="15" customHeight="1" x14ac:dyDescent="0.25">
      <c r="B9" s="191"/>
      <c r="C9" s="195"/>
      <c r="D9" s="196"/>
      <c r="E9" s="195"/>
      <c r="F9" s="197"/>
      <c r="G9" s="199"/>
      <c r="H9" s="201"/>
      <c r="I9" s="203"/>
      <c r="J9" s="172"/>
      <c r="K9" s="173"/>
      <c r="M9" s="17"/>
    </row>
    <row r="10" spans="1:13" s="3" customFormat="1" ht="15" customHeight="1" x14ac:dyDescent="0.25">
      <c r="B10" s="144" t="s">
        <v>36</v>
      </c>
      <c r="C10" s="146" t="s">
        <v>37</v>
      </c>
      <c r="D10" s="148" t="s">
        <v>13</v>
      </c>
      <c r="E10" s="146" t="s">
        <v>37</v>
      </c>
      <c r="F10" s="150" t="s">
        <v>30</v>
      </c>
      <c r="G10" s="150"/>
      <c r="H10" s="150"/>
      <c r="I10" s="152" t="str">
        <f>CONCATENATE(I6,"-",F6)</f>
        <v>0-0</v>
      </c>
      <c r="J10" s="152"/>
      <c r="K10" s="153"/>
      <c r="L10" s="1"/>
      <c r="M10" s="1"/>
    </row>
    <row r="11" spans="1:13" s="3" customFormat="1" ht="15" customHeight="1" x14ac:dyDescent="0.25">
      <c r="B11" s="145"/>
      <c r="C11" s="147"/>
      <c r="D11" s="149"/>
      <c r="E11" s="147"/>
      <c r="F11" s="151"/>
      <c r="G11" s="151"/>
      <c r="H11" s="151"/>
      <c r="I11" s="154"/>
      <c r="J11" s="154"/>
      <c r="K11" s="155"/>
      <c r="L11" s="1"/>
      <c r="M11" s="1"/>
    </row>
    <row r="12" spans="1:13" s="3" customFormat="1" ht="15" customHeight="1" x14ac:dyDescent="0.25">
      <c r="B12" s="156" t="s">
        <v>75</v>
      </c>
      <c r="C12" s="157"/>
      <c r="D12" s="160">
        <v>0</v>
      </c>
      <c r="E12" s="161"/>
      <c r="F12" s="163" t="s">
        <v>39</v>
      </c>
      <c r="G12" s="165" t="s">
        <v>76</v>
      </c>
      <c r="H12" s="166"/>
      <c r="I12" s="152">
        <f>'Formularz zgłoszenia serwis'!D26</f>
        <v>0</v>
      </c>
      <c r="J12" s="152"/>
      <c r="K12" s="152"/>
      <c r="L12" s="1"/>
      <c r="M12" s="1"/>
    </row>
    <row r="13" spans="1:13" s="3" customFormat="1" ht="15.75" customHeight="1" x14ac:dyDescent="0.25">
      <c r="B13" s="158"/>
      <c r="C13" s="159"/>
      <c r="D13" s="162"/>
      <c r="E13" s="162"/>
      <c r="F13" s="164"/>
      <c r="G13" s="167"/>
      <c r="H13" s="168"/>
      <c r="I13" s="169"/>
      <c r="J13" s="169"/>
      <c r="K13" s="169"/>
    </row>
    <row r="14" spans="1:13" s="3" customFormat="1" ht="2.25" customHeight="1" x14ac:dyDescent="0.25">
      <c r="B14" s="107"/>
      <c r="C14" s="108"/>
      <c r="D14" s="108"/>
      <c r="E14" s="108"/>
      <c r="F14" s="142"/>
      <c r="G14" s="142"/>
      <c r="H14" s="142"/>
      <c r="I14" s="142"/>
      <c r="J14" s="142"/>
      <c r="K14" s="143"/>
    </row>
    <row r="15" spans="1:13" s="3" customFormat="1" ht="19.5" customHeight="1" x14ac:dyDescent="0.25">
      <c r="B15" s="117" t="s">
        <v>17</v>
      </c>
      <c r="C15" s="118"/>
      <c r="D15" s="119"/>
      <c r="E15" s="120">
        <f>C6</f>
        <v>0</v>
      </c>
      <c r="F15" s="120"/>
      <c r="G15" s="120"/>
      <c r="H15" s="120"/>
      <c r="I15" s="120"/>
      <c r="J15" s="120"/>
      <c r="K15" s="121"/>
    </row>
    <row r="16" spans="1:13" s="3" customFormat="1" ht="19.5" customHeight="1" x14ac:dyDescent="0.25">
      <c r="B16" s="117" t="s">
        <v>38</v>
      </c>
      <c r="C16" s="118"/>
      <c r="D16" s="119"/>
      <c r="E16" s="120">
        <f>'Formularz zgłoszenia serwis'!D8:F8</f>
        <v>0</v>
      </c>
      <c r="F16" s="122"/>
      <c r="G16" s="122"/>
      <c r="H16" s="122"/>
      <c r="I16" s="122"/>
      <c r="J16" s="122"/>
      <c r="K16" s="123"/>
    </row>
    <row r="17" spans="2:13" s="3" customFormat="1" ht="2.25" customHeight="1" x14ac:dyDescent="0.25">
      <c r="B17" s="107"/>
      <c r="C17" s="108"/>
      <c r="D17" s="108"/>
      <c r="E17" s="108"/>
      <c r="F17" s="108"/>
      <c r="G17" s="108"/>
      <c r="H17" s="108"/>
      <c r="I17" s="108"/>
      <c r="J17" s="108"/>
      <c r="K17" s="109"/>
    </row>
    <row r="18" spans="2:13" s="1" customFormat="1" ht="19.5" customHeight="1" x14ac:dyDescent="0.25">
      <c r="B18" s="124" t="s">
        <v>18</v>
      </c>
      <c r="C18" s="125"/>
      <c r="D18" s="125"/>
      <c r="E18" s="125"/>
      <c r="F18" s="125"/>
      <c r="G18" s="125"/>
      <c r="H18" s="125"/>
      <c r="I18" s="125"/>
      <c r="J18" s="125"/>
      <c r="K18" s="126"/>
      <c r="L18" s="3"/>
      <c r="M18" s="3"/>
    </row>
    <row r="19" spans="2:13" s="1" customFormat="1" x14ac:dyDescent="0.25">
      <c r="B19" s="127" t="s">
        <v>24</v>
      </c>
      <c r="C19" s="128"/>
      <c r="D19" s="128"/>
      <c r="E19" s="128"/>
      <c r="F19" s="128"/>
      <c r="G19" s="128"/>
      <c r="H19" s="128"/>
      <c r="I19" s="128"/>
      <c r="J19" s="128"/>
      <c r="K19" s="129"/>
      <c r="L19" s="3"/>
      <c r="M19" s="3"/>
    </row>
    <row r="20" spans="2:13" s="1" customFormat="1" x14ac:dyDescent="0.25">
      <c r="B20" s="130" t="s">
        <v>41</v>
      </c>
      <c r="C20" s="131"/>
      <c r="D20" s="131"/>
      <c r="E20" s="131"/>
      <c r="F20" s="131"/>
      <c r="G20" s="131"/>
      <c r="H20" s="131"/>
      <c r="I20" s="131"/>
      <c r="J20" s="131"/>
      <c r="K20" s="132"/>
      <c r="L20" s="3"/>
      <c r="M20" s="3"/>
    </row>
    <row r="21" spans="2:13" s="1" customFormat="1" ht="137.25" customHeight="1" x14ac:dyDescent="0.25">
      <c r="B21" s="133"/>
      <c r="C21" s="134"/>
      <c r="D21" s="134"/>
      <c r="E21" s="134"/>
      <c r="F21" s="134"/>
      <c r="G21" s="134"/>
      <c r="H21" s="134"/>
      <c r="I21" s="134"/>
      <c r="J21" s="134"/>
      <c r="K21" s="135"/>
      <c r="L21" s="3"/>
      <c r="M21" s="3"/>
    </row>
    <row r="22" spans="2:13" s="1" customFormat="1" ht="18" customHeight="1" x14ac:dyDescent="0.25">
      <c r="B22" s="136" t="s">
        <v>70</v>
      </c>
      <c r="C22" s="137"/>
      <c r="D22" s="137"/>
      <c r="E22" s="137"/>
      <c r="F22" s="137"/>
      <c r="G22" s="137"/>
      <c r="H22" s="137"/>
      <c r="I22" s="137"/>
      <c r="J22" s="137"/>
      <c r="K22" s="138"/>
      <c r="L22" s="3"/>
      <c r="M22" s="3"/>
    </row>
    <row r="23" spans="2:13" s="3" customFormat="1" ht="137.25" customHeight="1" x14ac:dyDescent="0.25">
      <c r="B23" s="139">
        <f>'Formularz zgłoszenia serwis'!B17:J17</f>
        <v>0</v>
      </c>
      <c r="C23" s="140"/>
      <c r="D23" s="140"/>
      <c r="E23" s="140"/>
      <c r="F23" s="140"/>
      <c r="G23" s="140"/>
      <c r="H23" s="140"/>
      <c r="I23" s="140"/>
      <c r="J23" s="140"/>
      <c r="K23" s="141"/>
    </row>
    <row r="24" spans="2:13" s="3" customFormat="1" ht="2.25" customHeight="1" x14ac:dyDescent="0.25">
      <c r="B24" s="114">
        <f>'Formularz zgłoszenia serwis'!B21</f>
        <v>0</v>
      </c>
      <c r="C24" s="115"/>
      <c r="D24" s="115"/>
      <c r="E24" s="115"/>
      <c r="F24" s="115"/>
      <c r="G24" s="115"/>
      <c r="H24" s="115"/>
      <c r="I24" s="115"/>
      <c r="J24" s="115"/>
      <c r="K24" s="116"/>
    </row>
    <row r="25" spans="2:13" s="3" customFormat="1" x14ac:dyDescent="0.25">
      <c r="B25" s="104" t="s">
        <v>19</v>
      </c>
      <c r="C25" s="105"/>
      <c r="D25" s="105"/>
      <c r="E25" s="105"/>
      <c r="F25" s="105"/>
      <c r="G25" s="105"/>
      <c r="H25" s="105"/>
      <c r="I25" s="105"/>
      <c r="J25" s="105"/>
      <c r="K25" s="106"/>
    </row>
    <row r="26" spans="2:13" s="3" customFormat="1" ht="39" customHeight="1" x14ac:dyDescent="0.25">
      <c r="B26" s="104"/>
      <c r="C26" s="105"/>
      <c r="D26" s="105"/>
      <c r="E26" s="105"/>
      <c r="F26" s="105"/>
      <c r="G26" s="105"/>
      <c r="H26" s="105"/>
      <c r="I26" s="105"/>
      <c r="J26" s="105"/>
      <c r="K26" s="106"/>
      <c r="L26" s="2"/>
      <c r="M26" s="2"/>
    </row>
    <row r="27" spans="2:13" s="3" customFormat="1" ht="2.25" customHeight="1" x14ac:dyDescent="0.25">
      <c r="B27" s="107"/>
      <c r="C27" s="108"/>
      <c r="D27" s="108"/>
      <c r="E27" s="108"/>
      <c r="F27" s="108"/>
      <c r="G27" s="108"/>
      <c r="H27" s="108"/>
      <c r="I27" s="108"/>
      <c r="J27" s="108"/>
      <c r="K27" s="109"/>
      <c r="L27" s="2"/>
      <c r="M27" s="2"/>
    </row>
    <row r="28" spans="2:13" s="3" customFormat="1" x14ac:dyDescent="0.25">
      <c r="B28" s="7"/>
      <c r="C28" s="110" t="s">
        <v>20</v>
      </c>
      <c r="D28" s="110"/>
      <c r="E28" s="110"/>
      <c r="F28" s="111" t="s">
        <v>22</v>
      </c>
      <c r="G28" s="111"/>
      <c r="H28" s="112" t="s">
        <v>23</v>
      </c>
      <c r="I28" s="112"/>
      <c r="J28" s="112"/>
      <c r="K28" s="113"/>
      <c r="L28" s="2"/>
      <c r="M28" s="2"/>
    </row>
    <row r="29" spans="2:13" s="3" customFormat="1" ht="30" x14ac:dyDescent="0.25">
      <c r="B29" s="8" t="s">
        <v>31</v>
      </c>
      <c r="C29" s="90">
        <f>C6</f>
        <v>0</v>
      </c>
      <c r="D29" s="90"/>
      <c r="E29" s="90"/>
      <c r="F29" s="91">
        <f>I7</f>
        <v>0</v>
      </c>
      <c r="G29" s="92"/>
      <c r="H29" s="93"/>
      <c r="I29" s="94"/>
      <c r="J29" s="94"/>
      <c r="K29" s="95"/>
      <c r="L29" s="2"/>
      <c r="M29" s="2"/>
    </row>
    <row r="30" spans="2:13" s="3" customFormat="1" x14ac:dyDescent="0.25">
      <c r="B30" s="96" t="s">
        <v>21</v>
      </c>
      <c r="C30" s="97"/>
      <c r="D30" s="97"/>
      <c r="E30" s="97"/>
      <c r="F30" s="97"/>
      <c r="G30" s="97"/>
      <c r="H30" s="97"/>
      <c r="I30" s="97"/>
      <c r="J30" s="97"/>
      <c r="K30" s="98"/>
      <c r="L30" s="2"/>
      <c r="M30" s="2"/>
    </row>
    <row r="31" spans="2:13" s="3" customFormat="1" ht="21" customHeight="1" x14ac:dyDescent="0.25">
      <c r="B31" s="9" t="s">
        <v>11</v>
      </c>
      <c r="C31" s="99"/>
      <c r="D31" s="99"/>
      <c r="E31" s="99"/>
      <c r="F31" s="100"/>
      <c r="G31" s="100"/>
      <c r="H31" s="101" t="s">
        <v>34</v>
      </c>
      <c r="I31" s="102"/>
      <c r="J31" s="102"/>
      <c r="K31" s="103"/>
      <c r="L31" s="2"/>
      <c r="M31" s="2"/>
    </row>
    <row r="32" spans="2:13" s="3" customFormat="1" x14ac:dyDescent="0.25">
      <c r="B32" s="11" t="s">
        <v>32</v>
      </c>
      <c r="C32" s="10"/>
      <c r="D32" s="10"/>
      <c r="E32" s="10"/>
      <c r="F32" s="10"/>
      <c r="G32" s="10"/>
      <c r="H32" s="10"/>
      <c r="I32" s="10"/>
      <c r="J32" s="10"/>
      <c r="K32" s="12"/>
      <c r="L32" s="2"/>
      <c r="M32" s="2"/>
    </row>
    <row r="33" spans="2:13" s="3" customFormat="1" ht="15.75" thickBot="1" x14ac:dyDescent="0.3">
      <c r="B33" s="13" t="s">
        <v>33</v>
      </c>
      <c r="C33" s="14"/>
      <c r="D33" s="14"/>
      <c r="E33" s="14"/>
      <c r="F33" s="14"/>
      <c r="G33" s="14"/>
      <c r="H33" s="14"/>
      <c r="I33" s="14"/>
      <c r="J33" s="14"/>
      <c r="K33" s="15"/>
      <c r="L33" s="2"/>
      <c r="M33" s="2"/>
    </row>
  </sheetData>
  <mergeCells count="51">
    <mergeCell ref="J8:K9"/>
    <mergeCell ref="B4:K4"/>
    <mergeCell ref="B5:K5"/>
    <mergeCell ref="B6:B7"/>
    <mergeCell ref="C6:D7"/>
    <mergeCell ref="E6:E7"/>
    <mergeCell ref="F6:G7"/>
    <mergeCell ref="I6:K6"/>
    <mergeCell ref="I7:K7"/>
    <mergeCell ref="B8:B9"/>
    <mergeCell ref="C8:F9"/>
    <mergeCell ref="G8:G9"/>
    <mergeCell ref="H8:H9"/>
    <mergeCell ref="I8:I9"/>
    <mergeCell ref="B14:K14"/>
    <mergeCell ref="B10:B11"/>
    <mergeCell ref="C10:C11"/>
    <mergeCell ref="D10:D11"/>
    <mergeCell ref="E10:E11"/>
    <mergeCell ref="F10:H11"/>
    <mergeCell ref="I10:K11"/>
    <mergeCell ref="B12:C13"/>
    <mergeCell ref="D12:E13"/>
    <mergeCell ref="F12:F13"/>
    <mergeCell ref="G12:H13"/>
    <mergeCell ref="I12:K13"/>
    <mergeCell ref="B24:K24"/>
    <mergeCell ref="B15:D15"/>
    <mergeCell ref="E15:K15"/>
    <mergeCell ref="B16:D16"/>
    <mergeCell ref="E16:K16"/>
    <mergeCell ref="B17:K17"/>
    <mergeCell ref="B18:K18"/>
    <mergeCell ref="B19:K19"/>
    <mergeCell ref="B20:K20"/>
    <mergeCell ref="B21:K21"/>
    <mergeCell ref="B22:K22"/>
    <mergeCell ref="B23:K23"/>
    <mergeCell ref="B25:K25"/>
    <mergeCell ref="B26:K26"/>
    <mergeCell ref="B27:K27"/>
    <mergeCell ref="C28:E28"/>
    <mergeCell ref="F28:G28"/>
    <mergeCell ref="H28:K28"/>
    <mergeCell ref="C29:E29"/>
    <mergeCell ref="F29:G29"/>
    <mergeCell ref="H29:K29"/>
    <mergeCell ref="B30:K30"/>
    <mergeCell ref="C31:E31"/>
    <mergeCell ref="F31:G31"/>
    <mergeCell ref="H31:K31"/>
  </mergeCells>
  <conditionalFormatting sqref="I12">
    <cfRule type="containsText" dxfId="7" priority="3" operator="containsText" text="NIE">
      <formula>NOT(ISERROR(SEARCH("NIE",I12)))</formula>
    </cfRule>
    <cfRule type="containsText" dxfId="6" priority="4" operator="containsText" text="tak">
      <formula>NOT(ISERROR(SEARCH("tak",I12)))</formula>
    </cfRule>
  </conditionalFormatting>
  <conditionalFormatting sqref="I7:K7">
    <cfRule type="containsBlanks" dxfId="5" priority="2">
      <formula>LEN(TRIM(I7))=0</formula>
    </cfRule>
  </conditionalFormatting>
  <conditionalFormatting sqref="C6:D7 J8:K9">
    <cfRule type="containsBlanks" dxfId="4" priority="1">
      <formula>LEN(TRIM(C6))=0</formula>
    </cfRule>
  </conditionalFormatting>
  <printOptions horizontalCentered="1" verticalCentered="1"/>
  <pageMargins left="0.23622047244094491" right="0.23622047244094491" top="0.15748031496062992" bottom="0.15748031496062992" header="0.11811023622047245" footer="0.11811023622047245"/>
  <pageSetup paperSize="9" orientation="portrait" horizontalDpi="4294967294" r:id="rId1"/>
  <rowBreaks count="1" manualBreakCount="1">
    <brk id="2" max="8" man="1"/>
  </rowBreaks>
  <colBreaks count="1" manualBreakCount="1">
    <brk id="1" max="4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9</xdr:row>
                    <xdr:rowOff>66675</xdr:rowOff>
                  </from>
                  <to>
                    <xdr:col>2</xdr:col>
                    <xdr:colOff>409575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4</xdr:col>
                    <xdr:colOff>228600</xdr:colOff>
                    <xdr:row>9</xdr:row>
                    <xdr:rowOff>57150</xdr:rowOff>
                  </from>
                  <to>
                    <xdr:col>4</xdr:col>
                    <xdr:colOff>438150</xdr:colOff>
                    <xdr:row>10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tabela!$A$1:$A$12</xm:f>
          </x14:formula1>
          <xm:sqref>C6:D7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M33"/>
  <sheetViews>
    <sheetView workbookViewId="0">
      <selection activeCell="H8" sqref="H8:H9"/>
    </sheetView>
  </sheetViews>
  <sheetFormatPr defaultRowHeight="15" x14ac:dyDescent="0.25"/>
  <cols>
    <col min="1" max="1" width="9.140625" style="3"/>
    <col min="2" max="2" width="11.42578125" style="2" customWidth="1"/>
    <col min="3" max="3" width="10" style="2" customWidth="1"/>
    <col min="4" max="4" width="9.140625" style="2" customWidth="1"/>
    <col min="5" max="5" width="12.7109375" style="2" customWidth="1"/>
    <col min="6" max="6" width="7.42578125" style="2" customWidth="1"/>
    <col min="7" max="7" width="10.5703125" style="2" customWidth="1"/>
    <col min="8" max="8" width="14.85546875" style="2" customWidth="1"/>
    <col min="9" max="9" width="5.5703125" style="2" customWidth="1"/>
    <col min="10" max="10" width="7" style="2" customWidth="1"/>
    <col min="11" max="11" width="7.85546875" style="2" customWidth="1"/>
    <col min="12" max="12" width="9.140625" style="2"/>
    <col min="13" max="13" width="47.5703125" style="2" customWidth="1"/>
    <col min="14" max="16384" width="9.140625" style="2"/>
  </cols>
  <sheetData>
    <row r="1" spans="1:13" x14ac:dyDescent="0.25">
      <c r="A1" s="2"/>
    </row>
    <row r="2" spans="1:13" ht="15.75" thickBot="1" x14ac:dyDescent="0.3">
      <c r="A2" s="2"/>
    </row>
    <row r="3" spans="1:13" s="3" customFormat="1" ht="82.5" customHeight="1" x14ac:dyDescent="0.25">
      <c r="B3" s="4"/>
      <c r="C3" s="5"/>
      <c r="D3" s="5"/>
      <c r="E3" s="5"/>
      <c r="F3" s="5"/>
      <c r="G3" s="5"/>
      <c r="H3" s="5"/>
      <c r="I3" s="5"/>
      <c r="J3" s="6"/>
      <c r="K3" s="6"/>
    </row>
    <row r="4" spans="1:13" s="1" customFormat="1" ht="18.75" x14ac:dyDescent="0.25">
      <c r="B4" s="174" t="s">
        <v>9</v>
      </c>
      <c r="C4" s="175"/>
      <c r="D4" s="175"/>
      <c r="E4" s="175"/>
      <c r="F4" s="175"/>
      <c r="G4" s="175"/>
      <c r="H4" s="175"/>
      <c r="I4" s="175"/>
      <c r="J4" s="175"/>
      <c r="K4" s="176"/>
    </row>
    <row r="5" spans="1:13" s="3" customFormat="1" ht="2.25" customHeight="1" x14ac:dyDescent="0.25">
      <c r="B5" s="107"/>
      <c r="C5" s="108"/>
      <c r="D5" s="108"/>
      <c r="E5" s="108"/>
      <c r="F5" s="108"/>
      <c r="G5" s="108"/>
      <c r="H5" s="108"/>
      <c r="I5" s="108"/>
      <c r="J5" s="108"/>
      <c r="K5" s="109"/>
    </row>
    <row r="6" spans="1:13" s="3" customFormat="1" ht="21" customHeight="1" x14ac:dyDescent="0.25">
      <c r="B6" s="177" t="s">
        <v>10</v>
      </c>
      <c r="C6" s="179"/>
      <c r="D6" s="179"/>
      <c r="E6" s="181" t="s">
        <v>16</v>
      </c>
      <c r="F6" s="170">
        <f>'Formularz zgłoszenia serwis'!D6</f>
        <v>0</v>
      </c>
      <c r="G6" s="170"/>
      <c r="H6" s="23" t="s">
        <v>14</v>
      </c>
      <c r="I6" s="185">
        <f>'Formularz zgłoszenia serwis'!I6:J6</f>
        <v>0</v>
      </c>
      <c r="J6" s="185"/>
      <c r="K6" s="186"/>
    </row>
    <row r="7" spans="1:13" s="3" customFormat="1" ht="18.75" customHeight="1" x14ac:dyDescent="0.25">
      <c r="B7" s="178"/>
      <c r="C7" s="180"/>
      <c r="D7" s="180"/>
      <c r="E7" s="182"/>
      <c r="F7" s="183"/>
      <c r="G7" s="184"/>
      <c r="H7" s="24" t="s">
        <v>15</v>
      </c>
      <c r="I7" s="187"/>
      <c r="J7" s="188"/>
      <c r="K7" s="189"/>
    </row>
    <row r="8" spans="1:13" s="3" customFormat="1" ht="15" customHeight="1" x14ac:dyDescent="0.25">
      <c r="B8" s="190" t="s">
        <v>35</v>
      </c>
      <c r="C8" s="192">
        <f>'Formularz zgłoszenia serwis'!D7</f>
        <v>0</v>
      </c>
      <c r="D8" s="193"/>
      <c r="E8" s="193"/>
      <c r="F8" s="194"/>
      <c r="G8" s="198" t="s">
        <v>12</v>
      </c>
      <c r="H8" s="200"/>
      <c r="I8" s="202" t="s">
        <v>77</v>
      </c>
      <c r="J8" s="170" t="e">
        <f>VLOOKUP(C6,tabela!A1:B12,2,0)</f>
        <v>#N/A</v>
      </c>
      <c r="K8" s="171"/>
    </row>
    <row r="9" spans="1:13" s="3" customFormat="1" ht="15" customHeight="1" x14ac:dyDescent="0.25">
      <c r="B9" s="191"/>
      <c r="C9" s="195"/>
      <c r="D9" s="196"/>
      <c r="E9" s="195"/>
      <c r="F9" s="197"/>
      <c r="G9" s="199"/>
      <c r="H9" s="201"/>
      <c r="I9" s="203"/>
      <c r="J9" s="172"/>
      <c r="K9" s="173"/>
      <c r="M9" s="17"/>
    </row>
    <row r="10" spans="1:13" s="3" customFormat="1" ht="15" customHeight="1" x14ac:dyDescent="0.25">
      <c r="B10" s="144" t="s">
        <v>36</v>
      </c>
      <c r="C10" s="146" t="s">
        <v>37</v>
      </c>
      <c r="D10" s="148" t="s">
        <v>13</v>
      </c>
      <c r="E10" s="146" t="s">
        <v>37</v>
      </c>
      <c r="F10" s="150" t="s">
        <v>30</v>
      </c>
      <c r="G10" s="150"/>
      <c r="H10" s="150"/>
      <c r="I10" s="152" t="str">
        <f>CONCATENATE(I6,"-",F6)</f>
        <v>0-0</v>
      </c>
      <c r="J10" s="152"/>
      <c r="K10" s="153"/>
      <c r="L10" s="1"/>
      <c r="M10" s="1"/>
    </row>
    <row r="11" spans="1:13" s="3" customFormat="1" ht="15" customHeight="1" x14ac:dyDescent="0.25">
      <c r="B11" s="145"/>
      <c r="C11" s="147"/>
      <c r="D11" s="149"/>
      <c r="E11" s="147"/>
      <c r="F11" s="151"/>
      <c r="G11" s="151"/>
      <c r="H11" s="151"/>
      <c r="I11" s="154"/>
      <c r="J11" s="154"/>
      <c r="K11" s="155"/>
      <c r="L11" s="1"/>
      <c r="M11" s="1"/>
    </row>
    <row r="12" spans="1:13" s="3" customFormat="1" ht="15" customHeight="1" x14ac:dyDescent="0.25">
      <c r="B12" s="156" t="s">
        <v>75</v>
      </c>
      <c r="C12" s="157"/>
      <c r="D12" s="160">
        <v>0</v>
      </c>
      <c r="E12" s="161"/>
      <c r="F12" s="163" t="s">
        <v>39</v>
      </c>
      <c r="G12" s="165" t="s">
        <v>76</v>
      </c>
      <c r="H12" s="166"/>
      <c r="I12" s="152">
        <f>'Formularz zgłoszenia serwis'!D26</f>
        <v>0</v>
      </c>
      <c r="J12" s="152"/>
      <c r="K12" s="153"/>
      <c r="L12" s="1"/>
      <c r="M12" s="1"/>
    </row>
    <row r="13" spans="1:13" s="3" customFormat="1" ht="15.75" customHeight="1" thickBot="1" x14ac:dyDescent="0.3">
      <c r="B13" s="205"/>
      <c r="C13" s="206"/>
      <c r="D13" s="207"/>
      <c r="E13" s="207"/>
      <c r="F13" s="208"/>
      <c r="G13" s="209"/>
      <c r="H13" s="210"/>
      <c r="I13" s="211"/>
      <c r="J13" s="211"/>
      <c r="K13" s="212"/>
    </row>
    <row r="14" spans="1:13" s="3" customFormat="1" ht="2.25" customHeight="1" x14ac:dyDescent="0.25">
      <c r="B14" s="204"/>
      <c r="C14" s="142"/>
      <c r="D14" s="142"/>
      <c r="E14" s="142"/>
      <c r="F14" s="142"/>
      <c r="G14" s="142"/>
      <c r="H14" s="142"/>
      <c r="I14" s="142"/>
      <c r="J14" s="142"/>
      <c r="K14" s="143"/>
    </row>
    <row r="15" spans="1:13" s="3" customFormat="1" ht="19.5" customHeight="1" x14ac:dyDescent="0.25">
      <c r="B15" s="117" t="s">
        <v>17</v>
      </c>
      <c r="C15" s="118"/>
      <c r="D15" s="119"/>
      <c r="E15" s="120">
        <f>C6</f>
        <v>0</v>
      </c>
      <c r="F15" s="120"/>
      <c r="G15" s="120"/>
      <c r="H15" s="120"/>
      <c r="I15" s="120"/>
      <c r="J15" s="120"/>
      <c r="K15" s="121"/>
    </row>
    <row r="16" spans="1:13" s="3" customFormat="1" ht="19.5" customHeight="1" x14ac:dyDescent="0.25">
      <c r="B16" s="117" t="s">
        <v>38</v>
      </c>
      <c r="C16" s="118"/>
      <c r="D16" s="119"/>
      <c r="E16" s="120">
        <f>'Formularz zgłoszenia serwis'!D8:F8</f>
        <v>0</v>
      </c>
      <c r="F16" s="122"/>
      <c r="G16" s="122"/>
      <c r="H16" s="122"/>
      <c r="I16" s="122"/>
      <c r="J16" s="122"/>
      <c r="K16" s="123"/>
    </row>
    <row r="17" spans="2:13" s="3" customFormat="1" ht="2.25" customHeight="1" x14ac:dyDescent="0.25">
      <c r="B17" s="107"/>
      <c r="C17" s="108"/>
      <c r="D17" s="108"/>
      <c r="E17" s="108"/>
      <c r="F17" s="108"/>
      <c r="G17" s="108"/>
      <c r="H17" s="108"/>
      <c r="I17" s="108"/>
      <c r="J17" s="108"/>
      <c r="K17" s="109"/>
    </row>
    <row r="18" spans="2:13" s="1" customFormat="1" ht="19.5" customHeight="1" x14ac:dyDescent="0.25">
      <c r="B18" s="124" t="s">
        <v>18</v>
      </c>
      <c r="C18" s="125"/>
      <c r="D18" s="125"/>
      <c r="E18" s="125"/>
      <c r="F18" s="125"/>
      <c r="G18" s="125"/>
      <c r="H18" s="125"/>
      <c r="I18" s="125"/>
      <c r="J18" s="125"/>
      <c r="K18" s="126"/>
      <c r="L18" s="3"/>
      <c r="M18" s="3"/>
    </row>
    <row r="19" spans="2:13" s="1" customFormat="1" x14ac:dyDescent="0.25">
      <c r="B19" s="127" t="s">
        <v>26</v>
      </c>
      <c r="C19" s="128"/>
      <c r="D19" s="128"/>
      <c r="E19" s="128"/>
      <c r="F19" s="128"/>
      <c r="G19" s="128"/>
      <c r="H19" s="128"/>
      <c r="I19" s="128"/>
      <c r="J19" s="128"/>
      <c r="K19" s="129"/>
      <c r="L19" s="3"/>
      <c r="M19" s="3"/>
    </row>
    <row r="20" spans="2:13" s="1" customFormat="1" x14ac:dyDescent="0.25">
      <c r="B20" s="130" t="s">
        <v>41</v>
      </c>
      <c r="C20" s="131"/>
      <c r="D20" s="131"/>
      <c r="E20" s="131"/>
      <c r="F20" s="131"/>
      <c r="G20" s="131"/>
      <c r="H20" s="131"/>
      <c r="I20" s="131"/>
      <c r="J20" s="131"/>
      <c r="K20" s="132"/>
      <c r="L20" s="3"/>
      <c r="M20" s="3"/>
    </row>
    <row r="21" spans="2:13" s="1" customFormat="1" ht="137.25" customHeight="1" x14ac:dyDescent="0.25">
      <c r="B21" s="133"/>
      <c r="C21" s="134"/>
      <c r="D21" s="134"/>
      <c r="E21" s="134"/>
      <c r="F21" s="134"/>
      <c r="G21" s="134"/>
      <c r="H21" s="134"/>
      <c r="I21" s="134"/>
      <c r="J21" s="134"/>
      <c r="K21" s="135"/>
      <c r="L21" s="3"/>
      <c r="M21" s="3"/>
    </row>
    <row r="22" spans="2:13" s="1" customFormat="1" ht="18" customHeight="1" x14ac:dyDescent="0.25">
      <c r="B22" s="136" t="s">
        <v>70</v>
      </c>
      <c r="C22" s="137"/>
      <c r="D22" s="137"/>
      <c r="E22" s="137"/>
      <c r="F22" s="137"/>
      <c r="G22" s="137"/>
      <c r="H22" s="137"/>
      <c r="I22" s="137"/>
      <c r="J22" s="137"/>
      <c r="K22" s="138"/>
      <c r="L22" s="3"/>
      <c r="M22" s="3"/>
    </row>
    <row r="23" spans="2:13" s="3" customFormat="1" ht="137.25" customHeight="1" x14ac:dyDescent="0.25">
      <c r="B23" s="139">
        <f>'Formularz zgłoszenia serwis'!B21:J21</f>
        <v>0</v>
      </c>
      <c r="C23" s="140"/>
      <c r="D23" s="140"/>
      <c r="E23" s="140"/>
      <c r="F23" s="140"/>
      <c r="G23" s="140"/>
      <c r="H23" s="140"/>
      <c r="I23" s="140"/>
      <c r="J23" s="140"/>
      <c r="K23" s="141"/>
    </row>
    <row r="24" spans="2:13" s="3" customFormat="1" ht="2.25" customHeight="1" x14ac:dyDescent="0.25">
      <c r="B24" s="114">
        <f>'Formularz zgłoszenia serwis'!B21</f>
        <v>0</v>
      </c>
      <c r="C24" s="115"/>
      <c r="D24" s="115"/>
      <c r="E24" s="115"/>
      <c r="F24" s="115"/>
      <c r="G24" s="115"/>
      <c r="H24" s="115"/>
      <c r="I24" s="115"/>
      <c r="J24" s="115"/>
      <c r="K24" s="116"/>
    </row>
    <row r="25" spans="2:13" s="3" customFormat="1" x14ac:dyDescent="0.25">
      <c r="B25" s="104" t="s">
        <v>19</v>
      </c>
      <c r="C25" s="105"/>
      <c r="D25" s="105"/>
      <c r="E25" s="105"/>
      <c r="F25" s="105"/>
      <c r="G25" s="105"/>
      <c r="H25" s="105"/>
      <c r="I25" s="105"/>
      <c r="J25" s="105"/>
      <c r="K25" s="106"/>
    </row>
    <row r="26" spans="2:13" s="3" customFormat="1" ht="39" customHeight="1" x14ac:dyDescent="0.25">
      <c r="B26" s="104"/>
      <c r="C26" s="105"/>
      <c r="D26" s="105"/>
      <c r="E26" s="105"/>
      <c r="F26" s="105"/>
      <c r="G26" s="105"/>
      <c r="H26" s="105"/>
      <c r="I26" s="105"/>
      <c r="J26" s="105"/>
      <c r="K26" s="106"/>
      <c r="L26" s="2"/>
      <c r="M26" s="2"/>
    </row>
    <row r="27" spans="2:13" s="3" customFormat="1" ht="2.25" customHeight="1" x14ac:dyDescent="0.25">
      <c r="B27" s="107"/>
      <c r="C27" s="108"/>
      <c r="D27" s="108"/>
      <c r="E27" s="108"/>
      <c r="F27" s="108"/>
      <c r="G27" s="108"/>
      <c r="H27" s="108"/>
      <c r="I27" s="108"/>
      <c r="J27" s="108"/>
      <c r="K27" s="109"/>
      <c r="L27" s="2"/>
      <c r="M27" s="2"/>
    </row>
    <row r="28" spans="2:13" s="3" customFormat="1" x14ac:dyDescent="0.25">
      <c r="B28" s="7"/>
      <c r="C28" s="110" t="s">
        <v>20</v>
      </c>
      <c r="D28" s="110"/>
      <c r="E28" s="110"/>
      <c r="F28" s="111" t="s">
        <v>22</v>
      </c>
      <c r="G28" s="111"/>
      <c r="H28" s="112" t="s">
        <v>23</v>
      </c>
      <c r="I28" s="112"/>
      <c r="J28" s="112"/>
      <c r="K28" s="113"/>
      <c r="L28" s="2"/>
      <c r="M28" s="2"/>
    </row>
    <row r="29" spans="2:13" s="3" customFormat="1" ht="30" x14ac:dyDescent="0.25">
      <c r="B29" s="8" t="s">
        <v>31</v>
      </c>
      <c r="C29" s="90">
        <f>C6</f>
        <v>0</v>
      </c>
      <c r="D29" s="90"/>
      <c r="E29" s="90"/>
      <c r="F29" s="91">
        <f>I7</f>
        <v>0</v>
      </c>
      <c r="G29" s="92"/>
      <c r="H29" s="93"/>
      <c r="I29" s="94"/>
      <c r="J29" s="94"/>
      <c r="K29" s="95"/>
      <c r="L29" s="2"/>
      <c r="M29" s="2"/>
    </row>
    <row r="30" spans="2:13" s="3" customFormat="1" x14ac:dyDescent="0.25">
      <c r="B30" s="96" t="s">
        <v>21</v>
      </c>
      <c r="C30" s="97"/>
      <c r="D30" s="97"/>
      <c r="E30" s="97"/>
      <c r="F30" s="97"/>
      <c r="G30" s="97"/>
      <c r="H30" s="97"/>
      <c r="I30" s="97"/>
      <c r="J30" s="97"/>
      <c r="K30" s="98"/>
      <c r="L30" s="2"/>
      <c r="M30" s="2"/>
    </row>
    <row r="31" spans="2:13" s="3" customFormat="1" ht="21" customHeight="1" x14ac:dyDescent="0.25">
      <c r="B31" s="9" t="s">
        <v>11</v>
      </c>
      <c r="C31" s="99"/>
      <c r="D31" s="99"/>
      <c r="E31" s="99"/>
      <c r="F31" s="100"/>
      <c r="G31" s="100"/>
      <c r="H31" s="101" t="s">
        <v>34</v>
      </c>
      <c r="I31" s="102"/>
      <c r="J31" s="102"/>
      <c r="K31" s="103"/>
      <c r="L31" s="2"/>
      <c r="M31" s="2"/>
    </row>
    <row r="32" spans="2:13" s="3" customFormat="1" x14ac:dyDescent="0.25">
      <c r="B32" s="11" t="s">
        <v>32</v>
      </c>
      <c r="C32" s="10"/>
      <c r="D32" s="10"/>
      <c r="E32" s="10"/>
      <c r="F32" s="10"/>
      <c r="G32" s="10"/>
      <c r="H32" s="10"/>
      <c r="I32" s="10"/>
      <c r="J32" s="10"/>
      <c r="K32" s="12"/>
      <c r="L32" s="2"/>
      <c r="M32" s="2"/>
    </row>
    <row r="33" spans="2:13" s="3" customFormat="1" ht="15.75" thickBot="1" x14ac:dyDescent="0.3">
      <c r="B33" s="13" t="s">
        <v>33</v>
      </c>
      <c r="C33" s="14"/>
      <c r="D33" s="14"/>
      <c r="E33" s="14"/>
      <c r="F33" s="14"/>
      <c r="G33" s="14"/>
      <c r="H33" s="14"/>
      <c r="I33" s="14"/>
      <c r="J33" s="14"/>
      <c r="K33" s="15"/>
      <c r="L33" s="2"/>
      <c r="M33" s="2"/>
    </row>
  </sheetData>
  <mergeCells count="51">
    <mergeCell ref="B4:K4"/>
    <mergeCell ref="B5:K5"/>
    <mergeCell ref="B6:B7"/>
    <mergeCell ref="C6:D7"/>
    <mergeCell ref="E6:E7"/>
    <mergeCell ref="F6:G7"/>
    <mergeCell ref="I6:K6"/>
    <mergeCell ref="I7:K7"/>
    <mergeCell ref="I10:K11"/>
    <mergeCell ref="B8:B9"/>
    <mergeCell ref="C8:F9"/>
    <mergeCell ref="G8:G9"/>
    <mergeCell ref="H8:H9"/>
    <mergeCell ref="I8:I9"/>
    <mergeCell ref="J8:K9"/>
    <mergeCell ref="B10:B11"/>
    <mergeCell ref="C10:C11"/>
    <mergeCell ref="D10:D11"/>
    <mergeCell ref="E10:E11"/>
    <mergeCell ref="F10:H11"/>
    <mergeCell ref="B12:C13"/>
    <mergeCell ref="D12:E13"/>
    <mergeCell ref="F12:F13"/>
    <mergeCell ref="G12:H13"/>
    <mergeCell ref="I12:K13"/>
    <mergeCell ref="B25:K25"/>
    <mergeCell ref="B14:K14"/>
    <mergeCell ref="B15:D15"/>
    <mergeCell ref="E15:K15"/>
    <mergeCell ref="B16:D16"/>
    <mergeCell ref="E16:K16"/>
    <mergeCell ref="B17:K17"/>
    <mergeCell ref="B18:K18"/>
    <mergeCell ref="B19:K19"/>
    <mergeCell ref="B21:K21"/>
    <mergeCell ref="B23:K23"/>
    <mergeCell ref="B24:K24"/>
    <mergeCell ref="B22:K22"/>
    <mergeCell ref="B20:K20"/>
    <mergeCell ref="B30:K30"/>
    <mergeCell ref="C31:E31"/>
    <mergeCell ref="F31:G31"/>
    <mergeCell ref="H31:K31"/>
    <mergeCell ref="B26:K26"/>
    <mergeCell ref="B27:K27"/>
    <mergeCell ref="C28:E28"/>
    <mergeCell ref="F28:G28"/>
    <mergeCell ref="H28:K28"/>
    <mergeCell ref="C29:E29"/>
    <mergeCell ref="F29:G29"/>
    <mergeCell ref="H29:K29"/>
  </mergeCells>
  <conditionalFormatting sqref="I12">
    <cfRule type="containsText" dxfId="3" priority="3" operator="containsText" text="NIE">
      <formula>NOT(ISERROR(SEARCH("NIE",I12)))</formula>
    </cfRule>
    <cfRule type="containsText" dxfId="2" priority="4" operator="containsText" text="tak">
      <formula>NOT(ISERROR(SEARCH("tak",I12)))</formula>
    </cfRule>
  </conditionalFormatting>
  <conditionalFormatting sqref="I7:K7">
    <cfRule type="containsBlanks" dxfId="1" priority="2">
      <formula>LEN(TRIM(I7))=0</formula>
    </cfRule>
  </conditionalFormatting>
  <conditionalFormatting sqref="C6:D7 J8:K9">
    <cfRule type="containsBlanks" dxfId="0" priority="1">
      <formula>LEN(TRIM(C6))=0</formula>
    </cfRule>
  </conditionalFormatting>
  <printOptions horizontalCentered="1" verticalCentered="1"/>
  <pageMargins left="0.23622047244094491" right="0.23622047244094491" top="0.15748031496062992" bottom="0.15748031496062992" header="0.11811023622047245" footer="0.11811023622047245"/>
  <pageSetup paperSize="9" orientation="portrait" horizontalDpi="4294967294" r:id="rId1"/>
  <rowBreaks count="1" manualBreakCount="1">
    <brk id="2" max="8" man="1"/>
  </rowBreaks>
  <colBreaks count="1" manualBreakCount="1">
    <brk id="1" max="4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9</xdr:row>
                    <xdr:rowOff>66675</xdr:rowOff>
                  </from>
                  <to>
                    <xdr:col>2</xdr:col>
                    <xdr:colOff>409575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4</xdr:col>
                    <xdr:colOff>228600</xdr:colOff>
                    <xdr:row>9</xdr:row>
                    <xdr:rowOff>57150</xdr:rowOff>
                  </from>
                  <to>
                    <xdr:col>4</xdr:col>
                    <xdr:colOff>438150</xdr:colOff>
                    <xdr:row>10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tabela!$A$1:$A$12</xm:f>
          </x14:formula1>
          <xm:sqref>C6:D7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C17" sqref="C17"/>
    </sheetView>
  </sheetViews>
  <sheetFormatPr defaultRowHeight="15" x14ac:dyDescent="0.25"/>
  <cols>
    <col min="1" max="1" width="28" customWidth="1"/>
  </cols>
  <sheetData>
    <row r="1" spans="1:2" x14ac:dyDescent="0.25">
      <c r="A1" t="s">
        <v>43</v>
      </c>
      <c r="B1" t="s">
        <v>44</v>
      </c>
    </row>
    <row r="2" spans="1:2" x14ac:dyDescent="0.25">
      <c r="A2" t="s">
        <v>45</v>
      </c>
      <c r="B2" s="16" t="s">
        <v>46</v>
      </c>
    </row>
    <row r="3" spans="1:2" x14ac:dyDescent="0.25">
      <c r="A3" t="s">
        <v>54</v>
      </c>
      <c r="B3" s="16" t="s">
        <v>47</v>
      </c>
    </row>
    <row r="4" spans="1:2" x14ac:dyDescent="0.25">
      <c r="A4" t="s">
        <v>55</v>
      </c>
      <c r="B4" s="16" t="s">
        <v>48</v>
      </c>
    </row>
    <row r="5" spans="1:2" x14ac:dyDescent="0.25">
      <c r="A5" t="s">
        <v>56</v>
      </c>
      <c r="B5" s="16" t="s">
        <v>49</v>
      </c>
    </row>
    <row r="6" spans="1:2" x14ac:dyDescent="0.25">
      <c r="A6" t="s">
        <v>64</v>
      </c>
      <c r="B6" s="16" t="s">
        <v>50</v>
      </c>
    </row>
    <row r="7" spans="1:2" x14ac:dyDescent="0.25">
      <c r="A7" t="s">
        <v>57</v>
      </c>
      <c r="B7" s="16" t="s">
        <v>51</v>
      </c>
    </row>
    <row r="8" spans="1:2" x14ac:dyDescent="0.25">
      <c r="A8" t="s">
        <v>71</v>
      </c>
      <c r="B8" s="16" t="s">
        <v>72</v>
      </c>
    </row>
    <row r="9" spans="1:2" x14ac:dyDescent="0.25">
      <c r="A9" t="s">
        <v>58</v>
      </c>
      <c r="B9" s="16" t="s">
        <v>52</v>
      </c>
    </row>
    <row r="10" spans="1:2" x14ac:dyDescent="0.25">
      <c r="A10" t="s">
        <v>59</v>
      </c>
      <c r="B10" s="16" t="s">
        <v>53</v>
      </c>
    </row>
    <row r="11" spans="1:2" x14ac:dyDescent="0.25">
      <c r="A11" t="s">
        <v>60</v>
      </c>
      <c r="B11" s="16" t="s">
        <v>61</v>
      </c>
    </row>
    <row r="12" spans="1:2" x14ac:dyDescent="0.25">
      <c r="A12" t="s">
        <v>62</v>
      </c>
      <c r="B12" s="16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Formularz zgłoszenia serwis</vt:lpstr>
      <vt:lpstr>GW_MAX - protokół wyk. usł</vt:lpstr>
      <vt:lpstr>OPTIMA - protokół wyk. usł</vt:lpstr>
      <vt:lpstr>WYDRUKI - protokół wyk. usł</vt:lpstr>
      <vt:lpstr>tabela</vt:lpstr>
      <vt:lpstr>'Formularz zgłoszenia serwis'!Obszar_wydruku</vt:lpstr>
      <vt:lpstr>'GW_MAX - protokół wyk. usł'!Obszar_wydruku</vt:lpstr>
      <vt:lpstr>'OPTIMA - protokół wyk. usł'!Obszar_wydruku</vt:lpstr>
      <vt:lpstr>'WYDRUKI - protokół wyk. usł'!Obszar_wydruku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2017-03-16T09:07:33Z</dcterms:modified>
</cp:coreProperties>
</file>